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larie.donahue\Dropbox (McGregor Baptist)\MBC-Children\S.A.L.T\2022-2023\"/>
    </mc:Choice>
  </mc:AlternateContent>
  <xr:revisionPtr revIDLastSave="0" documentId="13_ncr:1_{314B2607-E3E1-4F5F-A083-3B3BF3F24B1F}" xr6:coauthVersionLast="47" xr6:coauthVersionMax="47" xr10:uidLastSave="{00000000-0000-0000-0000-000000000000}"/>
  <bookViews>
    <workbookView xWindow="1950" yWindow="1950" windowWidth="21600" windowHeight="13470" xr2:uid="{2C8B8CAE-D664-42AF-9356-B3BCDB18F125}"/>
  </bookViews>
  <sheets>
    <sheet name="2nd Sem All Points" sheetId="2" r:id="rId1"/>
    <sheet name="Spring 23 All Points" sheetId="1" r:id="rId2"/>
  </sheets>
  <externalReferences>
    <externalReference r:id="rId3"/>
  </externalReferences>
  <definedNames>
    <definedName name="_xlnm.Print_Area" localSheetId="0">'2nd Sem All Points'!$A$1:$AY$58</definedName>
    <definedName name="_xlnm.Print_Area" localSheetId="1">'Spring 23 All Points'!$A$1:$AY$53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58" i="2" l="1"/>
  <c r="AI58" i="2" s="1"/>
  <c r="AI57" i="2"/>
  <c r="AG57" i="2"/>
  <c r="AX56" i="2"/>
  <c r="X56" i="2"/>
  <c r="Z56" i="2" s="1"/>
  <c r="AB56" i="2" s="1"/>
  <c r="AD56" i="2" s="1"/>
  <c r="AG56" i="2" s="1"/>
  <c r="AI56" i="2" s="1"/>
  <c r="T56" i="2"/>
  <c r="J56" i="2"/>
  <c r="L56" i="2" s="1"/>
  <c r="N56" i="2" s="1"/>
  <c r="P56" i="2" s="1"/>
  <c r="H56" i="2"/>
  <c r="AD55" i="2"/>
  <c r="AG55" i="2" s="1"/>
  <c r="AI55" i="2" s="1"/>
  <c r="AK55" i="2" s="1"/>
  <c r="AB55" i="2"/>
  <c r="AB54" i="2"/>
  <c r="AD54" i="2" s="1"/>
  <c r="AG54" i="2" s="1"/>
  <c r="AI54" i="2" s="1"/>
  <c r="AK54" i="2" s="1"/>
  <c r="AB53" i="2"/>
  <c r="AD53" i="2" s="1"/>
  <c r="AG53" i="2" s="1"/>
  <c r="AI53" i="2" s="1"/>
  <c r="AK53" i="2" s="1"/>
  <c r="Z53" i="2"/>
  <c r="AX52" i="2"/>
  <c r="X52" i="2"/>
  <c r="Z52" i="2" s="1"/>
  <c r="AB52" i="2" s="1"/>
  <c r="AD52" i="2" s="1"/>
  <c r="AG52" i="2" s="1"/>
  <c r="AI52" i="2" s="1"/>
  <c r="AK52" i="2" s="1"/>
  <c r="T52" i="2"/>
  <c r="H52" i="2"/>
  <c r="J52" i="2" s="1"/>
  <c r="L52" i="2" s="1"/>
  <c r="N52" i="2" s="1"/>
  <c r="P52" i="2" s="1"/>
  <c r="AX51" i="2"/>
  <c r="H51" i="2"/>
  <c r="J51" i="2" s="1"/>
  <c r="L51" i="2" s="1"/>
  <c r="N51" i="2" s="1"/>
  <c r="P51" i="2" s="1"/>
  <c r="R51" i="2" s="1"/>
  <c r="T51" i="2" s="1"/>
  <c r="V51" i="2" s="1"/>
  <c r="X51" i="2" s="1"/>
  <c r="Z51" i="2" s="1"/>
  <c r="AB51" i="2" s="1"/>
  <c r="AD51" i="2" s="1"/>
  <c r="AG51" i="2" s="1"/>
  <c r="AI51" i="2" s="1"/>
  <c r="AK51" i="2" s="1"/>
  <c r="AK50" i="2"/>
  <c r="AI50" i="2"/>
  <c r="AX49" i="2"/>
  <c r="J49" i="2"/>
  <c r="L49" i="2" s="1"/>
  <c r="N49" i="2" s="1"/>
  <c r="P49" i="2" s="1"/>
  <c r="R49" i="2" s="1"/>
  <c r="T49" i="2" s="1"/>
  <c r="V49" i="2" s="1"/>
  <c r="X49" i="2" s="1"/>
  <c r="Z49" i="2" s="1"/>
  <c r="AB49" i="2" s="1"/>
  <c r="AD49" i="2" s="1"/>
  <c r="AG49" i="2" s="1"/>
  <c r="AI49" i="2" s="1"/>
  <c r="AK49" i="2" s="1"/>
  <c r="H49" i="2"/>
  <c r="AX48" i="2"/>
  <c r="J48" i="2"/>
  <c r="L48" i="2" s="1"/>
  <c r="N48" i="2" s="1"/>
  <c r="P48" i="2" s="1"/>
  <c r="R48" i="2" s="1"/>
  <c r="T48" i="2" s="1"/>
  <c r="V48" i="2" s="1"/>
  <c r="X48" i="2" s="1"/>
  <c r="Z48" i="2" s="1"/>
  <c r="AB48" i="2" s="1"/>
  <c r="AD48" i="2" s="1"/>
  <c r="AG48" i="2" s="1"/>
  <c r="AI48" i="2" s="1"/>
  <c r="AK48" i="2" s="1"/>
  <c r="H48" i="2"/>
  <c r="AX47" i="2"/>
  <c r="J47" i="2"/>
  <c r="L47" i="2" s="1"/>
  <c r="N47" i="2" s="1"/>
  <c r="P47" i="2" s="1"/>
  <c r="R47" i="2" s="1"/>
  <c r="T47" i="2" s="1"/>
  <c r="V47" i="2" s="1"/>
  <c r="X47" i="2" s="1"/>
  <c r="Z47" i="2" s="1"/>
  <c r="AB47" i="2" s="1"/>
  <c r="AD47" i="2" s="1"/>
  <c r="AG47" i="2" s="1"/>
  <c r="AI47" i="2" s="1"/>
  <c r="AK47" i="2" s="1"/>
  <c r="H47" i="2"/>
  <c r="AX46" i="2"/>
  <c r="J46" i="2"/>
  <c r="L46" i="2" s="1"/>
  <c r="N46" i="2" s="1"/>
  <c r="P46" i="2" s="1"/>
  <c r="R46" i="2" s="1"/>
  <c r="T46" i="2" s="1"/>
  <c r="V46" i="2" s="1"/>
  <c r="X46" i="2" s="1"/>
  <c r="Z46" i="2" s="1"/>
  <c r="AB46" i="2" s="1"/>
  <c r="AD46" i="2" s="1"/>
  <c r="AG46" i="2" s="1"/>
  <c r="AI46" i="2" s="1"/>
  <c r="AK46" i="2" s="1"/>
  <c r="H46" i="2"/>
  <c r="AX45" i="2"/>
  <c r="J45" i="2"/>
  <c r="L45" i="2" s="1"/>
  <c r="N45" i="2" s="1"/>
  <c r="P45" i="2" s="1"/>
  <c r="R45" i="2" s="1"/>
  <c r="T45" i="2" s="1"/>
  <c r="V45" i="2" s="1"/>
  <c r="X45" i="2" s="1"/>
  <c r="Z45" i="2" s="1"/>
  <c r="AB45" i="2" s="1"/>
  <c r="AD45" i="2" s="1"/>
  <c r="AG45" i="2" s="1"/>
  <c r="AI45" i="2" s="1"/>
  <c r="AK45" i="2" s="1"/>
  <c r="H45" i="2"/>
  <c r="AX44" i="2"/>
  <c r="J44" i="2"/>
  <c r="L44" i="2" s="1"/>
  <c r="N44" i="2" s="1"/>
  <c r="P44" i="2" s="1"/>
  <c r="R44" i="2" s="1"/>
  <c r="T44" i="2" s="1"/>
  <c r="V44" i="2" s="1"/>
  <c r="X44" i="2" s="1"/>
  <c r="Z44" i="2" s="1"/>
  <c r="AB44" i="2" s="1"/>
  <c r="AD44" i="2" s="1"/>
  <c r="AG44" i="2" s="1"/>
  <c r="AI44" i="2" s="1"/>
  <c r="AK44" i="2" s="1"/>
  <c r="H44" i="2"/>
  <c r="AX43" i="2"/>
  <c r="J43" i="2"/>
  <c r="L43" i="2" s="1"/>
  <c r="N43" i="2" s="1"/>
  <c r="P43" i="2" s="1"/>
  <c r="R43" i="2" s="1"/>
  <c r="T43" i="2" s="1"/>
  <c r="V43" i="2" s="1"/>
  <c r="X43" i="2" s="1"/>
  <c r="Z43" i="2" s="1"/>
  <c r="AB43" i="2" s="1"/>
  <c r="AD43" i="2" s="1"/>
  <c r="AG43" i="2" s="1"/>
  <c r="AI43" i="2" s="1"/>
  <c r="AK43" i="2" s="1"/>
  <c r="H43" i="2"/>
  <c r="AX42" i="2"/>
  <c r="J42" i="2"/>
  <c r="L42" i="2" s="1"/>
  <c r="N42" i="2" s="1"/>
  <c r="P42" i="2" s="1"/>
  <c r="R42" i="2" s="1"/>
  <c r="T42" i="2" s="1"/>
  <c r="V42" i="2" s="1"/>
  <c r="X42" i="2" s="1"/>
  <c r="Z42" i="2" s="1"/>
  <c r="AB42" i="2" s="1"/>
  <c r="AD42" i="2" s="1"/>
  <c r="AG42" i="2" s="1"/>
  <c r="AI42" i="2" s="1"/>
  <c r="AK42" i="2" s="1"/>
  <c r="H42" i="2"/>
  <c r="AI41" i="2"/>
  <c r="AK41" i="2" s="1"/>
  <c r="H40" i="2"/>
  <c r="J40" i="2" s="1"/>
  <c r="L40" i="2" s="1"/>
  <c r="N40" i="2" s="1"/>
  <c r="P40" i="2" s="1"/>
  <c r="R40" i="2" s="1"/>
  <c r="T40" i="2" s="1"/>
  <c r="V40" i="2" s="1"/>
  <c r="X40" i="2" s="1"/>
  <c r="Z40" i="2" s="1"/>
  <c r="AB40" i="2" s="1"/>
  <c r="AD40" i="2" s="1"/>
  <c r="AG40" i="2" s="1"/>
  <c r="AI40" i="2" s="1"/>
  <c r="AK40" i="2" s="1"/>
  <c r="AX39" i="2"/>
  <c r="H39" i="2"/>
  <c r="J39" i="2" s="1"/>
  <c r="L39" i="2" s="1"/>
  <c r="N39" i="2" s="1"/>
  <c r="P39" i="2" s="1"/>
  <c r="R39" i="2" s="1"/>
  <c r="T39" i="2" s="1"/>
  <c r="V39" i="2" s="1"/>
  <c r="X39" i="2" s="1"/>
  <c r="Z39" i="2" s="1"/>
  <c r="AB39" i="2" s="1"/>
  <c r="AD39" i="2" s="1"/>
  <c r="AG39" i="2" s="1"/>
  <c r="AI39" i="2" s="1"/>
  <c r="AK39" i="2" s="1"/>
  <c r="AX38" i="2"/>
  <c r="H38" i="2"/>
  <c r="J38" i="2" s="1"/>
  <c r="L38" i="2" s="1"/>
  <c r="N38" i="2" s="1"/>
  <c r="P38" i="2" s="1"/>
  <c r="R38" i="2" s="1"/>
  <c r="T38" i="2" s="1"/>
  <c r="V38" i="2" s="1"/>
  <c r="X38" i="2" s="1"/>
  <c r="Z38" i="2" s="1"/>
  <c r="AB38" i="2" s="1"/>
  <c r="AD38" i="2" s="1"/>
  <c r="AG38" i="2" s="1"/>
  <c r="AI38" i="2" s="1"/>
  <c r="AK38" i="2" s="1"/>
  <c r="L37" i="2"/>
  <c r="N37" i="2" s="1"/>
  <c r="P37" i="2" s="1"/>
  <c r="R37" i="2" s="1"/>
  <c r="T37" i="2" s="1"/>
  <c r="V37" i="2" s="1"/>
  <c r="X37" i="2" s="1"/>
  <c r="Z37" i="2" s="1"/>
  <c r="AB37" i="2" s="1"/>
  <c r="AD37" i="2" s="1"/>
  <c r="AG37" i="2" s="1"/>
  <c r="AI37" i="2" s="1"/>
  <c r="AK37" i="2" s="1"/>
  <c r="H36" i="2"/>
  <c r="J36" i="2" s="1"/>
  <c r="L36" i="2" s="1"/>
  <c r="N36" i="2" s="1"/>
  <c r="P36" i="2" s="1"/>
  <c r="R36" i="2" s="1"/>
  <c r="T36" i="2" s="1"/>
  <c r="V36" i="2" s="1"/>
  <c r="X36" i="2" s="1"/>
  <c r="Z36" i="2" s="1"/>
  <c r="AB36" i="2" s="1"/>
  <c r="AD36" i="2" s="1"/>
  <c r="AG36" i="2" s="1"/>
  <c r="AI36" i="2" s="1"/>
  <c r="AK36" i="2" s="1"/>
  <c r="AX35" i="2"/>
  <c r="H35" i="2"/>
  <c r="J35" i="2" s="1"/>
  <c r="L35" i="2" s="1"/>
  <c r="N35" i="2" s="1"/>
  <c r="P35" i="2" s="1"/>
  <c r="R35" i="2" s="1"/>
  <c r="T35" i="2" s="1"/>
  <c r="V35" i="2" s="1"/>
  <c r="X35" i="2" s="1"/>
  <c r="Z35" i="2" s="1"/>
  <c r="AB35" i="2" s="1"/>
  <c r="AD35" i="2" s="1"/>
  <c r="AG35" i="2" s="1"/>
  <c r="AI35" i="2" s="1"/>
  <c r="AK35" i="2" s="1"/>
  <c r="AX34" i="2"/>
  <c r="H34" i="2"/>
  <c r="J34" i="2" s="1"/>
  <c r="L34" i="2" s="1"/>
  <c r="N34" i="2" s="1"/>
  <c r="P34" i="2" s="1"/>
  <c r="R34" i="2" s="1"/>
  <c r="T34" i="2" s="1"/>
  <c r="V34" i="2" s="1"/>
  <c r="X34" i="2" s="1"/>
  <c r="Z34" i="2" s="1"/>
  <c r="AB34" i="2" s="1"/>
  <c r="AD34" i="2" s="1"/>
  <c r="AG34" i="2" s="1"/>
  <c r="AI34" i="2" s="1"/>
  <c r="AK34" i="2" s="1"/>
  <c r="AX33" i="2"/>
  <c r="H33" i="2"/>
  <c r="J33" i="2" s="1"/>
  <c r="L33" i="2" s="1"/>
  <c r="N33" i="2" s="1"/>
  <c r="P33" i="2" s="1"/>
  <c r="R33" i="2" s="1"/>
  <c r="T33" i="2" s="1"/>
  <c r="V33" i="2" s="1"/>
  <c r="X33" i="2" s="1"/>
  <c r="Z33" i="2" s="1"/>
  <c r="AB33" i="2" s="1"/>
  <c r="AD33" i="2" s="1"/>
  <c r="AG33" i="2" s="1"/>
  <c r="AI33" i="2" s="1"/>
  <c r="AK33" i="2" s="1"/>
  <c r="AX32" i="2"/>
  <c r="H32" i="2"/>
  <c r="J32" i="2" s="1"/>
  <c r="L32" i="2" s="1"/>
  <c r="N32" i="2" s="1"/>
  <c r="P32" i="2" s="1"/>
  <c r="R32" i="2" s="1"/>
  <c r="T32" i="2" s="1"/>
  <c r="V32" i="2" s="1"/>
  <c r="X32" i="2" s="1"/>
  <c r="Z32" i="2" s="1"/>
  <c r="AB32" i="2" s="1"/>
  <c r="AD32" i="2" s="1"/>
  <c r="AG32" i="2" s="1"/>
  <c r="AI32" i="2" s="1"/>
  <c r="AK32" i="2" s="1"/>
  <c r="AX31" i="2"/>
  <c r="H31" i="2"/>
  <c r="J31" i="2" s="1"/>
  <c r="L31" i="2" s="1"/>
  <c r="N31" i="2" s="1"/>
  <c r="P31" i="2" s="1"/>
  <c r="R31" i="2" s="1"/>
  <c r="T31" i="2" s="1"/>
  <c r="V31" i="2" s="1"/>
  <c r="X31" i="2" s="1"/>
  <c r="Z31" i="2" s="1"/>
  <c r="AB31" i="2" s="1"/>
  <c r="AD31" i="2" s="1"/>
  <c r="AG31" i="2" s="1"/>
  <c r="AI31" i="2" s="1"/>
  <c r="AK31" i="2" s="1"/>
  <c r="AX30" i="2"/>
  <c r="H30" i="2"/>
  <c r="J30" i="2" s="1"/>
  <c r="L30" i="2" s="1"/>
  <c r="N30" i="2" s="1"/>
  <c r="P30" i="2" s="1"/>
  <c r="R30" i="2" s="1"/>
  <c r="T30" i="2" s="1"/>
  <c r="V30" i="2" s="1"/>
  <c r="X30" i="2" s="1"/>
  <c r="Z30" i="2" s="1"/>
  <c r="AB30" i="2" s="1"/>
  <c r="AD30" i="2" s="1"/>
  <c r="AG30" i="2" s="1"/>
  <c r="AI30" i="2" s="1"/>
  <c r="AK30" i="2" s="1"/>
  <c r="H29" i="2"/>
  <c r="J29" i="2" s="1"/>
  <c r="L29" i="2" s="1"/>
  <c r="N29" i="2" s="1"/>
  <c r="P29" i="2" s="1"/>
  <c r="R29" i="2" s="1"/>
  <c r="T29" i="2" s="1"/>
  <c r="V29" i="2" s="1"/>
  <c r="X29" i="2" s="1"/>
  <c r="Z29" i="2" s="1"/>
  <c r="AB29" i="2" s="1"/>
  <c r="AD29" i="2" s="1"/>
  <c r="AG29" i="2" s="1"/>
  <c r="AI29" i="2" s="1"/>
  <c r="AK29" i="2" s="1"/>
  <c r="AX28" i="2"/>
  <c r="H28" i="2"/>
  <c r="J28" i="2" s="1"/>
  <c r="L28" i="2" s="1"/>
  <c r="N28" i="2" s="1"/>
  <c r="P28" i="2" s="1"/>
  <c r="R28" i="2" s="1"/>
  <c r="T28" i="2" s="1"/>
  <c r="V28" i="2" s="1"/>
  <c r="X28" i="2" s="1"/>
  <c r="Z28" i="2" s="1"/>
  <c r="AB28" i="2" s="1"/>
  <c r="AD28" i="2" s="1"/>
  <c r="AG28" i="2" s="1"/>
  <c r="AI28" i="2" s="1"/>
  <c r="AK28" i="2" s="1"/>
  <c r="AX27" i="2"/>
  <c r="H27" i="2"/>
  <c r="J27" i="2" s="1"/>
  <c r="L27" i="2" s="1"/>
  <c r="N27" i="2" s="1"/>
  <c r="P27" i="2" s="1"/>
  <c r="R27" i="2" s="1"/>
  <c r="T27" i="2" s="1"/>
  <c r="V27" i="2" s="1"/>
  <c r="X27" i="2" s="1"/>
  <c r="Z27" i="2" s="1"/>
  <c r="AB27" i="2" s="1"/>
  <c r="AD27" i="2" s="1"/>
  <c r="AG27" i="2" s="1"/>
  <c r="AI27" i="2" s="1"/>
  <c r="AK27" i="2" s="1"/>
  <c r="AG26" i="2"/>
  <c r="AI26" i="2" s="1"/>
  <c r="AK26" i="2" s="1"/>
  <c r="AX25" i="2"/>
  <c r="H25" i="2"/>
  <c r="J25" i="2" s="1"/>
  <c r="L25" i="2" s="1"/>
  <c r="N25" i="2" s="1"/>
  <c r="P25" i="2" s="1"/>
  <c r="R25" i="2" s="1"/>
  <c r="T25" i="2" s="1"/>
  <c r="V25" i="2" s="1"/>
  <c r="X25" i="2" s="1"/>
  <c r="Z25" i="2" s="1"/>
  <c r="AB25" i="2" s="1"/>
  <c r="AD25" i="2" s="1"/>
  <c r="AG25" i="2" s="1"/>
  <c r="AI25" i="2" s="1"/>
  <c r="AK25" i="2" s="1"/>
  <c r="AX24" i="2"/>
  <c r="H24" i="2"/>
  <c r="J24" i="2" s="1"/>
  <c r="L24" i="2" s="1"/>
  <c r="N24" i="2" s="1"/>
  <c r="P24" i="2" s="1"/>
  <c r="R24" i="2" s="1"/>
  <c r="T24" i="2" s="1"/>
  <c r="V24" i="2" s="1"/>
  <c r="X24" i="2" s="1"/>
  <c r="Z24" i="2" s="1"/>
  <c r="AB24" i="2" s="1"/>
  <c r="AD24" i="2" s="1"/>
  <c r="AG24" i="2" s="1"/>
  <c r="AI24" i="2" s="1"/>
  <c r="AK24" i="2" s="1"/>
  <c r="AX23" i="2"/>
  <c r="H23" i="2"/>
  <c r="J23" i="2" s="1"/>
  <c r="L23" i="2" s="1"/>
  <c r="N23" i="2" s="1"/>
  <c r="P23" i="2" s="1"/>
  <c r="R23" i="2" s="1"/>
  <c r="T23" i="2" s="1"/>
  <c r="V23" i="2" s="1"/>
  <c r="X23" i="2" s="1"/>
  <c r="Z23" i="2" s="1"/>
  <c r="AB23" i="2" s="1"/>
  <c r="AD23" i="2" s="1"/>
  <c r="AG23" i="2" s="1"/>
  <c r="AI23" i="2" s="1"/>
  <c r="AK23" i="2" s="1"/>
  <c r="AX22" i="2"/>
  <c r="H22" i="2"/>
  <c r="J22" i="2" s="1"/>
  <c r="L22" i="2" s="1"/>
  <c r="N22" i="2" s="1"/>
  <c r="P22" i="2" s="1"/>
  <c r="R22" i="2" s="1"/>
  <c r="T22" i="2" s="1"/>
  <c r="V22" i="2" s="1"/>
  <c r="X22" i="2" s="1"/>
  <c r="Z22" i="2" s="1"/>
  <c r="AB22" i="2" s="1"/>
  <c r="AD22" i="2" s="1"/>
  <c r="AG22" i="2" s="1"/>
  <c r="AI22" i="2" s="1"/>
  <c r="AK22" i="2" s="1"/>
  <c r="AI21" i="2"/>
  <c r="AK21" i="2" s="1"/>
  <c r="J20" i="2"/>
  <c r="L20" i="2" s="1"/>
  <c r="N20" i="2" s="1"/>
  <c r="P20" i="2" s="1"/>
  <c r="R20" i="2" s="1"/>
  <c r="T20" i="2" s="1"/>
  <c r="V20" i="2" s="1"/>
  <c r="X20" i="2" s="1"/>
  <c r="Z20" i="2" s="1"/>
  <c r="AB20" i="2" s="1"/>
  <c r="AD20" i="2" s="1"/>
  <c r="AG20" i="2" s="1"/>
  <c r="AI20" i="2" s="1"/>
  <c r="AK20" i="2" s="1"/>
  <c r="H20" i="2"/>
  <c r="AX19" i="2"/>
  <c r="J19" i="2"/>
  <c r="L19" i="2" s="1"/>
  <c r="N19" i="2" s="1"/>
  <c r="P19" i="2" s="1"/>
  <c r="R19" i="2" s="1"/>
  <c r="T19" i="2" s="1"/>
  <c r="V19" i="2" s="1"/>
  <c r="X19" i="2" s="1"/>
  <c r="Z19" i="2" s="1"/>
  <c r="AB19" i="2" s="1"/>
  <c r="AD19" i="2" s="1"/>
  <c r="AG19" i="2" s="1"/>
  <c r="AI19" i="2" s="1"/>
  <c r="AK19" i="2" s="1"/>
  <c r="H19" i="2"/>
  <c r="AX18" i="2"/>
  <c r="J18" i="2"/>
  <c r="L18" i="2" s="1"/>
  <c r="N18" i="2" s="1"/>
  <c r="P18" i="2" s="1"/>
  <c r="R18" i="2" s="1"/>
  <c r="T18" i="2" s="1"/>
  <c r="V18" i="2" s="1"/>
  <c r="X18" i="2" s="1"/>
  <c r="Z18" i="2" s="1"/>
  <c r="AB18" i="2" s="1"/>
  <c r="AD18" i="2" s="1"/>
  <c r="AG18" i="2" s="1"/>
  <c r="AI18" i="2" s="1"/>
  <c r="AK18" i="2" s="1"/>
  <c r="H18" i="2"/>
  <c r="AX17" i="2"/>
  <c r="J17" i="2"/>
  <c r="L17" i="2" s="1"/>
  <c r="N17" i="2" s="1"/>
  <c r="P17" i="2" s="1"/>
  <c r="R17" i="2" s="1"/>
  <c r="T17" i="2" s="1"/>
  <c r="V17" i="2" s="1"/>
  <c r="X17" i="2" s="1"/>
  <c r="Z17" i="2" s="1"/>
  <c r="AB17" i="2" s="1"/>
  <c r="AD17" i="2" s="1"/>
  <c r="AG17" i="2" s="1"/>
  <c r="AI17" i="2" s="1"/>
  <c r="AK17" i="2" s="1"/>
  <c r="H17" i="2"/>
  <c r="J16" i="2"/>
  <c r="L16" i="2" s="1"/>
  <c r="N16" i="2" s="1"/>
  <c r="P16" i="2" s="1"/>
  <c r="R16" i="2" s="1"/>
  <c r="T16" i="2" s="1"/>
  <c r="V16" i="2" s="1"/>
  <c r="X16" i="2" s="1"/>
  <c r="Z16" i="2" s="1"/>
  <c r="AB16" i="2" s="1"/>
  <c r="AD16" i="2" s="1"/>
  <c r="AG16" i="2" s="1"/>
  <c r="AI16" i="2" s="1"/>
  <c r="AK16" i="2" s="1"/>
  <c r="AX15" i="2"/>
  <c r="H15" i="2"/>
  <c r="J15" i="2" s="1"/>
  <c r="L15" i="2" s="1"/>
  <c r="N15" i="2" s="1"/>
  <c r="P15" i="2" s="1"/>
  <c r="R15" i="2" s="1"/>
  <c r="T15" i="2" s="1"/>
  <c r="V15" i="2" s="1"/>
  <c r="X15" i="2" s="1"/>
  <c r="Z15" i="2" s="1"/>
  <c r="AB15" i="2" s="1"/>
  <c r="AD15" i="2" s="1"/>
  <c r="AG15" i="2" s="1"/>
  <c r="AI15" i="2" s="1"/>
  <c r="AK15" i="2" s="1"/>
  <c r="AX14" i="2"/>
  <c r="H14" i="2"/>
  <c r="J14" i="2" s="1"/>
  <c r="L14" i="2" s="1"/>
  <c r="N14" i="2" s="1"/>
  <c r="P14" i="2" s="1"/>
  <c r="R14" i="2" s="1"/>
  <c r="T14" i="2" s="1"/>
  <c r="V14" i="2" s="1"/>
  <c r="X14" i="2" s="1"/>
  <c r="Z14" i="2" s="1"/>
  <c r="AB14" i="2" s="1"/>
  <c r="AD14" i="2" s="1"/>
  <c r="AG14" i="2" s="1"/>
  <c r="AI14" i="2" s="1"/>
  <c r="AK14" i="2" s="1"/>
  <c r="AX13" i="2"/>
  <c r="H13" i="2"/>
  <c r="J13" i="2" s="1"/>
  <c r="L13" i="2" s="1"/>
  <c r="N13" i="2" s="1"/>
  <c r="P13" i="2" s="1"/>
  <c r="R13" i="2" s="1"/>
  <c r="T13" i="2" s="1"/>
  <c r="V13" i="2" s="1"/>
  <c r="X13" i="2" s="1"/>
  <c r="Z13" i="2" s="1"/>
  <c r="AB13" i="2" s="1"/>
  <c r="AD13" i="2" s="1"/>
  <c r="AG13" i="2" s="1"/>
  <c r="AI13" i="2" s="1"/>
  <c r="AK13" i="2" s="1"/>
  <c r="AX12" i="2"/>
  <c r="H12" i="2"/>
  <c r="J12" i="2" s="1"/>
  <c r="L12" i="2" s="1"/>
  <c r="N12" i="2" s="1"/>
  <c r="P12" i="2" s="1"/>
  <c r="R12" i="2" s="1"/>
  <c r="T12" i="2" s="1"/>
  <c r="V12" i="2" s="1"/>
  <c r="X12" i="2" s="1"/>
  <c r="Z12" i="2" s="1"/>
  <c r="AB12" i="2" s="1"/>
  <c r="AD12" i="2" s="1"/>
  <c r="AG12" i="2" s="1"/>
  <c r="AI12" i="2" s="1"/>
  <c r="AK12" i="2" s="1"/>
  <c r="AX11" i="2"/>
  <c r="H11" i="2"/>
  <c r="J11" i="2" s="1"/>
  <c r="L11" i="2" s="1"/>
  <c r="N11" i="2" s="1"/>
  <c r="P11" i="2" s="1"/>
  <c r="R11" i="2" s="1"/>
  <c r="T11" i="2" s="1"/>
  <c r="V11" i="2" s="1"/>
  <c r="X11" i="2" s="1"/>
  <c r="Z11" i="2" s="1"/>
  <c r="AB11" i="2" s="1"/>
  <c r="AD11" i="2" s="1"/>
  <c r="AG11" i="2" s="1"/>
  <c r="AI11" i="2" s="1"/>
  <c r="AK11" i="2" s="1"/>
  <c r="Z10" i="2"/>
  <c r="AB10" i="2" s="1"/>
  <c r="AD10" i="2" s="1"/>
  <c r="AG10" i="2" s="1"/>
  <c r="AI10" i="2" s="1"/>
  <c r="AK10" i="2" s="1"/>
  <c r="X10" i="2"/>
  <c r="X9" i="2"/>
  <c r="Z9" i="2" s="1"/>
  <c r="AB9" i="2" s="1"/>
  <c r="AD9" i="2" s="1"/>
  <c r="AG9" i="2" s="1"/>
  <c r="AI9" i="2" s="1"/>
  <c r="AK9" i="2" s="1"/>
  <c r="AX8" i="2"/>
  <c r="H8" i="2"/>
  <c r="J8" i="2" s="1"/>
  <c r="L8" i="2" s="1"/>
  <c r="N8" i="2" s="1"/>
  <c r="P8" i="2" s="1"/>
  <c r="R8" i="2" s="1"/>
  <c r="T8" i="2" s="1"/>
  <c r="V8" i="2" s="1"/>
  <c r="X8" i="2" s="1"/>
  <c r="Z8" i="2" s="1"/>
  <c r="AB8" i="2" s="1"/>
  <c r="AD8" i="2" s="1"/>
  <c r="AG8" i="2" s="1"/>
  <c r="AI8" i="2" s="1"/>
  <c r="AK8" i="2" s="1"/>
  <c r="J7" i="2"/>
  <c r="L7" i="2" s="1"/>
  <c r="N7" i="2" s="1"/>
  <c r="P7" i="2" s="1"/>
  <c r="R7" i="2" s="1"/>
  <c r="T7" i="2" s="1"/>
  <c r="V7" i="2" s="1"/>
  <c r="X7" i="2" s="1"/>
  <c r="Z7" i="2" s="1"/>
  <c r="AB7" i="2" s="1"/>
  <c r="AD7" i="2" s="1"/>
  <c r="AG7" i="2" s="1"/>
  <c r="AI7" i="2" s="1"/>
  <c r="AK7" i="2" s="1"/>
  <c r="AX6" i="2"/>
  <c r="H6" i="2"/>
  <c r="J6" i="2" s="1"/>
  <c r="L6" i="2" s="1"/>
  <c r="N6" i="2" s="1"/>
  <c r="P6" i="2" s="1"/>
  <c r="R6" i="2" s="1"/>
  <c r="T6" i="2" s="1"/>
  <c r="V6" i="2" s="1"/>
  <c r="X6" i="2" s="1"/>
  <c r="Z6" i="2" s="1"/>
  <c r="AB6" i="2" s="1"/>
  <c r="AD6" i="2" s="1"/>
  <c r="AG6" i="2" s="1"/>
  <c r="AI6" i="2" s="1"/>
  <c r="AK6" i="2" s="1"/>
  <c r="AK5" i="2"/>
  <c r="AX4" i="2"/>
  <c r="H4" i="2"/>
  <c r="J4" i="2" s="1"/>
  <c r="L4" i="2" s="1"/>
  <c r="N4" i="2" s="1"/>
  <c r="P4" i="2" s="1"/>
  <c r="R4" i="2" s="1"/>
  <c r="T4" i="2" s="1"/>
  <c r="V4" i="2" s="1"/>
  <c r="X4" i="2" s="1"/>
  <c r="Z4" i="2" s="1"/>
  <c r="AB4" i="2" s="1"/>
  <c r="AD4" i="2" s="1"/>
  <c r="AG4" i="2" s="1"/>
  <c r="AI4" i="2" s="1"/>
  <c r="AK4" i="2" s="1"/>
  <c r="AX51" i="1"/>
  <c r="X51" i="1"/>
  <c r="Z51" i="1" s="1"/>
  <c r="AB51" i="1" s="1"/>
  <c r="T51" i="1"/>
  <c r="H51" i="1"/>
  <c r="J51" i="1" s="1"/>
  <c r="L51" i="1" s="1"/>
  <c r="N51" i="1" s="1"/>
  <c r="P51" i="1" s="1"/>
  <c r="AB50" i="1"/>
  <c r="AB49" i="1"/>
  <c r="AB48" i="1"/>
  <c r="Z48" i="1"/>
  <c r="AX47" i="1"/>
  <c r="Z47" i="1"/>
  <c r="AB47" i="1" s="1"/>
  <c r="X47" i="1"/>
  <c r="T47" i="1"/>
  <c r="L47" i="1"/>
  <c r="N47" i="1" s="1"/>
  <c r="P47" i="1" s="1"/>
  <c r="J47" i="1"/>
  <c r="H47" i="1"/>
  <c r="AX46" i="1"/>
  <c r="H46" i="1"/>
  <c r="J46" i="1" s="1"/>
  <c r="L46" i="1" s="1"/>
  <c r="N46" i="1" s="1"/>
  <c r="P46" i="1" s="1"/>
  <c r="R46" i="1" s="1"/>
  <c r="T46" i="1" s="1"/>
  <c r="V46" i="1" s="1"/>
  <c r="X46" i="1" s="1"/>
  <c r="Z46" i="1" s="1"/>
  <c r="AB46" i="1" s="1"/>
  <c r="AX45" i="1"/>
  <c r="J45" i="1"/>
  <c r="L45" i="1" s="1"/>
  <c r="N45" i="1" s="1"/>
  <c r="P45" i="1" s="1"/>
  <c r="R45" i="1" s="1"/>
  <c r="T45" i="1" s="1"/>
  <c r="V45" i="1" s="1"/>
  <c r="X45" i="1" s="1"/>
  <c r="Z45" i="1" s="1"/>
  <c r="AB45" i="1" s="1"/>
  <c r="H45" i="1"/>
  <c r="AX44" i="1"/>
  <c r="H44" i="1"/>
  <c r="J44" i="1" s="1"/>
  <c r="L44" i="1" s="1"/>
  <c r="N44" i="1" s="1"/>
  <c r="P44" i="1" s="1"/>
  <c r="R44" i="1" s="1"/>
  <c r="T44" i="1" s="1"/>
  <c r="V44" i="1" s="1"/>
  <c r="X44" i="1" s="1"/>
  <c r="Z44" i="1" s="1"/>
  <c r="AB44" i="1" s="1"/>
  <c r="AX43" i="1"/>
  <c r="N43" i="1"/>
  <c r="P43" i="1" s="1"/>
  <c r="R43" i="1" s="1"/>
  <c r="T43" i="1" s="1"/>
  <c r="V43" i="1" s="1"/>
  <c r="X43" i="1" s="1"/>
  <c r="Z43" i="1" s="1"/>
  <c r="AB43" i="1" s="1"/>
  <c r="L43" i="1"/>
  <c r="J43" i="1"/>
  <c r="H43" i="1"/>
  <c r="AX42" i="1"/>
  <c r="H42" i="1"/>
  <c r="J42" i="1" s="1"/>
  <c r="L42" i="1" s="1"/>
  <c r="N42" i="1" s="1"/>
  <c r="P42" i="1" s="1"/>
  <c r="R42" i="1" s="1"/>
  <c r="T42" i="1" s="1"/>
  <c r="V42" i="1" s="1"/>
  <c r="X42" i="1" s="1"/>
  <c r="Z42" i="1" s="1"/>
  <c r="AB42" i="1" s="1"/>
  <c r="AX41" i="1"/>
  <c r="J41" i="1"/>
  <c r="L41" i="1" s="1"/>
  <c r="N41" i="1" s="1"/>
  <c r="P41" i="1" s="1"/>
  <c r="R41" i="1" s="1"/>
  <c r="T41" i="1" s="1"/>
  <c r="V41" i="1" s="1"/>
  <c r="X41" i="1" s="1"/>
  <c r="Z41" i="1" s="1"/>
  <c r="AB41" i="1" s="1"/>
  <c r="H41" i="1"/>
  <c r="AX40" i="1"/>
  <c r="H40" i="1"/>
  <c r="J40" i="1" s="1"/>
  <c r="L40" i="1" s="1"/>
  <c r="N40" i="1" s="1"/>
  <c r="P40" i="1" s="1"/>
  <c r="R40" i="1" s="1"/>
  <c r="T40" i="1" s="1"/>
  <c r="V40" i="1" s="1"/>
  <c r="X40" i="1" s="1"/>
  <c r="Z40" i="1" s="1"/>
  <c r="AB40" i="1" s="1"/>
  <c r="AX39" i="1"/>
  <c r="N39" i="1"/>
  <c r="P39" i="1" s="1"/>
  <c r="R39" i="1" s="1"/>
  <c r="T39" i="1" s="1"/>
  <c r="V39" i="1" s="1"/>
  <c r="X39" i="1" s="1"/>
  <c r="Z39" i="1" s="1"/>
  <c r="AB39" i="1" s="1"/>
  <c r="L39" i="1"/>
  <c r="J39" i="1"/>
  <c r="H39" i="1"/>
  <c r="AX38" i="1"/>
  <c r="H38" i="1"/>
  <c r="J38" i="1" s="1"/>
  <c r="L38" i="1" s="1"/>
  <c r="N38" i="1" s="1"/>
  <c r="P38" i="1" s="1"/>
  <c r="R38" i="1" s="1"/>
  <c r="T38" i="1" s="1"/>
  <c r="V38" i="1" s="1"/>
  <c r="X38" i="1" s="1"/>
  <c r="Z38" i="1" s="1"/>
  <c r="AB38" i="1" s="1"/>
  <c r="H37" i="1"/>
  <c r="J37" i="1" s="1"/>
  <c r="L37" i="1" s="1"/>
  <c r="N37" i="1" s="1"/>
  <c r="P37" i="1" s="1"/>
  <c r="R37" i="1" s="1"/>
  <c r="T37" i="1" s="1"/>
  <c r="V37" i="1" s="1"/>
  <c r="X37" i="1" s="1"/>
  <c r="Z37" i="1" s="1"/>
  <c r="AB37" i="1" s="1"/>
  <c r="AX36" i="1"/>
  <c r="H36" i="1"/>
  <c r="J36" i="1" s="1"/>
  <c r="L36" i="1" s="1"/>
  <c r="N36" i="1" s="1"/>
  <c r="P36" i="1" s="1"/>
  <c r="R36" i="1" s="1"/>
  <c r="T36" i="1" s="1"/>
  <c r="V36" i="1" s="1"/>
  <c r="X36" i="1" s="1"/>
  <c r="Z36" i="1" s="1"/>
  <c r="AB36" i="1" s="1"/>
  <c r="AX35" i="1"/>
  <c r="L35" i="1"/>
  <c r="N35" i="1" s="1"/>
  <c r="P35" i="1" s="1"/>
  <c r="R35" i="1" s="1"/>
  <c r="T35" i="1" s="1"/>
  <c r="V35" i="1" s="1"/>
  <c r="X35" i="1" s="1"/>
  <c r="Z35" i="1" s="1"/>
  <c r="AB35" i="1" s="1"/>
  <c r="J35" i="1"/>
  <c r="H35" i="1"/>
  <c r="N34" i="1"/>
  <c r="P34" i="1" s="1"/>
  <c r="R34" i="1" s="1"/>
  <c r="T34" i="1" s="1"/>
  <c r="V34" i="1" s="1"/>
  <c r="X34" i="1" s="1"/>
  <c r="Z34" i="1" s="1"/>
  <c r="AB34" i="1" s="1"/>
  <c r="L34" i="1"/>
  <c r="H33" i="1"/>
  <c r="J33" i="1" s="1"/>
  <c r="L33" i="1" s="1"/>
  <c r="N33" i="1" s="1"/>
  <c r="P33" i="1" s="1"/>
  <c r="R33" i="1" s="1"/>
  <c r="T33" i="1" s="1"/>
  <c r="V33" i="1" s="1"/>
  <c r="X33" i="1" s="1"/>
  <c r="Z33" i="1" s="1"/>
  <c r="AB33" i="1" s="1"/>
  <c r="AX32" i="1"/>
  <c r="L32" i="1"/>
  <c r="N32" i="1" s="1"/>
  <c r="P32" i="1" s="1"/>
  <c r="R32" i="1" s="1"/>
  <c r="T32" i="1" s="1"/>
  <c r="V32" i="1" s="1"/>
  <c r="X32" i="1" s="1"/>
  <c r="Z32" i="1" s="1"/>
  <c r="AB32" i="1" s="1"/>
  <c r="J32" i="1"/>
  <c r="H32" i="1"/>
  <c r="AX31" i="1"/>
  <c r="L31" i="1"/>
  <c r="N31" i="1" s="1"/>
  <c r="P31" i="1" s="1"/>
  <c r="R31" i="1" s="1"/>
  <c r="T31" i="1" s="1"/>
  <c r="V31" i="1" s="1"/>
  <c r="X31" i="1" s="1"/>
  <c r="Z31" i="1" s="1"/>
  <c r="AB31" i="1" s="1"/>
  <c r="J31" i="1"/>
  <c r="H31" i="1"/>
  <c r="AX30" i="1"/>
  <c r="H30" i="1"/>
  <c r="J30" i="1" s="1"/>
  <c r="L30" i="1" s="1"/>
  <c r="N30" i="1" s="1"/>
  <c r="P30" i="1" s="1"/>
  <c r="R30" i="1" s="1"/>
  <c r="T30" i="1" s="1"/>
  <c r="V30" i="1" s="1"/>
  <c r="X30" i="1" s="1"/>
  <c r="Z30" i="1" s="1"/>
  <c r="AB30" i="1" s="1"/>
  <c r="AX29" i="1"/>
  <c r="H29" i="1"/>
  <c r="J29" i="1" s="1"/>
  <c r="L29" i="1" s="1"/>
  <c r="N29" i="1" s="1"/>
  <c r="P29" i="1" s="1"/>
  <c r="R29" i="1" s="1"/>
  <c r="T29" i="1" s="1"/>
  <c r="V29" i="1" s="1"/>
  <c r="X29" i="1" s="1"/>
  <c r="Z29" i="1" s="1"/>
  <c r="AB29" i="1" s="1"/>
  <c r="AX28" i="1"/>
  <c r="L28" i="1"/>
  <c r="N28" i="1" s="1"/>
  <c r="P28" i="1" s="1"/>
  <c r="R28" i="1" s="1"/>
  <c r="T28" i="1" s="1"/>
  <c r="V28" i="1" s="1"/>
  <c r="X28" i="1" s="1"/>
  <c r="Z28" i="1" s="1"/>
  <c r="AB28" i="1" s="1"/>
  <c r="J28" i="1"/>
  <c r="H28" i="1"/>
  <c r="AX27" i="1"/>
  <c r="L27" i="1"/>
  <c r="N27" i="1" s="1"/>
  <c r="P27" i="1" s="1"/>
  <c r="R27" i="1" s="1"/>
  <c r="T27" i="1" s="1"/>
  <c r="V27" i="1" s="1"/>
  <c r="X27" i="1" s="1"/>
  <c r="Z27" i="1" s="1"/>
  <c r="AB27" i="1" s="1"/>
  <c r="J27" i="1"/>
  <c r="H27" i="1"/>
  <c r="J26" i="1"/>
  <c r="L26" i="1" s="1"/>
  <c r="N26" i="1" s="1"/>
  <c r="P26" i="1" s="1"/>
  <c r="R26" i="1" s="1"/>
  <c r="T26" i="1" s="1"/>
  <c r="V26" i="1" s="1"/>
  <c r="X26" i="1" s="1"/>
  <c r="Z26" i="1" s="1"/>
  <c r="AB26" i="1" s="1"/>
  <c r="H26" i="1"/>
  <c r="AX25" i="1"/>
  <c r="J25" i="1"/>
  <c r="L25" i="1" s="1"/>
  <c r="N25" i="1" s="1"/>
  <c r="P25" i="1" s="1"/>
  <c r="R25" i="1" s="1"/>
  <c r="T25" i="1" s="1"/>
  <c r="V25" i="1" s="1"/>
  <c r="X25" i="1" s="1"/>
  <c r="Z25" i="1" s="1"/>
  <c r="AB25" i="1" s="1"/>
  <c r="H25" i="1"/>
  <c r="AX24" i="1"/>
  <c r="J24" i="1"/>
  <c r="L24" i="1" s="1"/>
  <c r="N24" i="1" s="1"/>
  <c r="P24" i="1" s="1"/>
  <c r="R24" i="1" s="1"/>
  <c r="T24" i="1" s="1"/>
  <c r="V24" i="1" s="1"/>
  <c r="X24" i="1" s="1"/>
  <c r="Z24" i="1" s="1"/>
  <c r="AB24" i="1" s="1"/>
  <c r="H24" i="1"/>
  <c r="AX23" i="1"/>
  <c r="J23" i="1"/>
  <c r="L23" i="1" s="1"/>
  <c r="N23" i="1" s="1"/>
  <c r="P23" i="1" s="1"/>
  <c r="R23" i="1" s="1"/>
  <c r="T23" i="1" s="1"/>
  <c r="V23" i="1" s="1"/>
  <c r="X23" i="1" s="1"/>
  <c r="Z23" i="1" s="1"/>
  <c r="AB23" i="1" s="1"/>
  <c r="H23" i="1"/>
  <c r="AX22" i="1"/>
  <c r="J22" i="1"/>
  <c r="L22" i="1" s="1"/>
  <c r="N22" i="1" s="1"/>
  <c r="P22" i="1" s="1"/>
  <c r="R22" i="1" s="1"/>
  <c r="T22" i="1" s="1"/>
  <c r="V22" i="1" s="1"/>
  <c r="X22" i="1" s="1"/>
  <c r="Z22" i="1" s="1"/>
  <c r="AB22" i="1" s="1"/>
  <c r="H22" i="1"/>
  <c r="AX21" i="1"/>
  <c r="J21" i="1"/>
  <c r="L21" i="1" s="1"/>
  <c r="N21" i="1" s="1"/>
  <c r="P21" i="1" s="1"/>
  <c r="R21" i="1" s="1"/>
  <c r="T21" i="1" s="1"/>
  <c r="V21" i="1" s="1"/>
  <c r="X21" i="1" s="1"/>
  <c r="Z21" i="1" s="1"/>
  <c r="AB21" i="1" s="1"/>
  <c r="H21" i="1"/>
  <c r="AX20" i="1"/>
  <c r="J20" i="1"/>
  <c r="L20" i="1" s="1"/>
  <c r="N20" i="1" s="1"/>
  <c r="P20" i="1" s="1"/>
  <c r="R20" i="1" s="1"/>
  <c r="T20" i="1" s="1"/>
  <c r="V20" i="1" s="1"/>
  <c r="X20" i="1" s="1"/>
  <c r="Z20" i="1" s="1"/>
  <c r="AB20" i="1" s="1"/>
  <c r="H20" i="1"/>
  <c r="H19" i="1"/>
  <c r="J19" i="1" s="1"/>
  <c r="L19" i="1" s="1"/>
  <c r="N19" i="1" s="1"/>
  <c r="P19" i="1" s="1"/>
  <c r="R19" i="1" s="1"/>
  <c r="T19" i="1" s="1"/>
  <c r="V19" i="1" s="1"/>
  <c r="X19" i="1" s="1"/>
  <c r="Z19" i="1" s="1"/>
  <c r="AB19" i="1" s="1"/>
  <c r="AX18" i="1"/>
  <c r="H18" i="1"/>
  <c r="J18" i="1" s="1"/>
  <c r="L18" i="1" s="1"/>
  <c r="N18" i="1" s="1"/>
  <c r="P18" i="1" s="1"/>
  <c r="R18" i="1" s="1"/>
  <c r="T18" i="1" s="1"/>
  <c r="V18" i="1" s="1"/>
  <c r="X18" i="1" s="1"/>
  <c r="Z18" i="1" s="1"/>
  <c r="AB18" i="1" s="1"/>
  <c r="AX17" i="1"/>
  <c r="H17" i="1"/>
  <c r="J17" i="1" s="1"/>
  <c r="L17" i="1" s="1"/>
  <c r="N17" i="1" s="1"/>
  <c r="P17" i="1" s="1"/>
  <c r="R17" i="1" s="1"/>
  <c r="T17" i="1" s="1"/>
  <c r="V17" i="1" s="1"/>
  <c r="X17" i="1" s="1"/>
  <c r="Z17" i="1" s="1"/>
  <c r="AB17" i="1" s="1"/>
  <c r="AX16" i="1"/>
  <c r="H16" i="1"/>
  <c r="J16" i="1" s="1"/>
  <c r="L16" i="1" s="1"/>
  <c r="N16" i="1" s="1"/>
  <c r="P16" i="1" s="1"/>
  <c r="R16" i="1" s="1"/>
  <c r="T16" i="1" s="1"/>
  <c r="V16" i="1" s="1"/>
  <c r="X16" i="1" s="1"/>
  <c r="Z16" i="1" s="1"/>
  <c r="AB16" i="1" s="1"/>
  <c r="J15" i="1"/>
  <c r="L15" i="1" s="1"/>
  <c r="N15" i="1" s="1"/>
  <c r="P15" i="1" s="1"/>
  <c r="R15" i="1" s="1"/>
  <c r="T15" i="1" s="1"/>
  <c r="V15" i="1" s="1"/>
  <c r="X15" i="1" s="1"/>
  <c r="Z15" i="1" s="1"/>
  <c r="AB15" i="1" s="1"/>
  <c r="AX14" i="1"/>
  <c r="L14" i="1"/>
  <c r="N14" i="1" s="1"/>
  <c r="P14" i="1" s="1"/>
  <c r="R14" i="1" s="1"/>
  <c r="T14" i="1" s="1"/>
  <c r="V14" i="1" s="1"/>
  <c r="X14" i="1" s="1"/>
  <c r="Z14" i="1" s="1"/>
  <c r="AB14" i="1" s="1"/>
  <c r="J14" i="1"/>
  <c r="H14" i="1"/>
  <c r="AX13" i="1"/>
  <c r="L13" i="1"/>
  <c r="N13" i="1" s="1"/>
  <c r="P13" i="1" s="1"/>
  <c r="R13" i="1" s="1"/>
  <c r="T13" i="1" s="1"/>
  <c r="V13" i="1" s="1"/>
  <c r="X13" i="1" s="1"/>
  <c r="Z13" i="1" s="1"/>
  <c r="AB13" i="1" s="1"/>
  <c r="J13" i="1"/>
  <c r="H13" i="1"/>
  <c r="AX12" i="1"/>
  <c r="H12" i="1"/>
  <c r="J12" i="1" s="1"/>
  <c r="L12" i="1" s="1"/>
  <c r="N12" i="1" s="1"/>
  <c r="P12" i="1" s="1"/>
  <c r="R12" i="1" s="1"/>
  <c r="T12" i="1" s="1"/>
  <c r="V12" i="1" s="1"/>
  <c r="X12" i="1" s="1"/>
  <c r="Z12" i="1" s="1"/>
  <c r="AB12" i="1" s="1"/>
  <c r="AX11" i="1"/>
  <c r="H11" i="1"/>
  <c r="J11" i="1" s="1"/>
  <c r="L11" i="1" s="1"/>
  <c r="N11" i="1" s="1"/>
  <c r="P11" i="1" s="1"/>
  <c r="R11" i="1" s="1"/>
  <c r="T11" i="1" s="1"/>
  <c r="V11" i="1" s="1"/>
  <c r="X11" i="1" s="1"/>
  <c r="Z11" i="1" s="1"/>
  <c r="AB11" i="1" s="1"/>
  <c r="AX10" i="1"/>
  <c r="L10" i="1"/>
  <c r="N10" i="1" s="1"/>
  <c r="P10" i="1" s="1"/>
  <c r="R10" i="1" s="1"/>
  <c r="T10" i="1" s="1"/>
  <c r="V10" i="1" s="1"/>
  <c r="X10" i="1" s="1"/>
  <c r="Z10" i="1" s="1"/>
  <c r="AB10" i="1" s="1"/>
  <c r="J10" i="1"/>
  <c r="H10" i="1"/>
  <c r="Z9" i="1"/>
  <c r="AB9" i="1" s="1"/>
  <c r="X9" i="1"/>
  <c r="X8" i="1"/>
  <c r="Z8" i="1" s="1"/>
  <c r="AB8" i="1" s="1"/>
  <c r="AX7" i="1"/>
  <c r="H7" i="1"/>
  <c r="J7" i="1" s="1"/>
  <c r="L7" i="1" s="1"/>
  <c r="N7" i="1" s="1"/>
  <c r="P7" i="1" s="1"/>
  <c r="R7" i="1" s="1"/>
  <c r="T7" i="1" s="1"/>
  <c r="V7" i="1" s="1"/>
  <c r="X7" i="1" s="1"/>
  <c r="Z7" i="1" s="1"/>
  <c r="AB7" i="1" s="1"/>
  <c r="N6" i="1"/>
  <c r="P6" i="1" s="1"/>
  <c r="R6" i="1" s="1"/>
  <c r="T6" i="1" s="1"/>
  <c r="V6" i="1" s="1"/>
  <c r="X6" i="1" s="1"/>
  <c r="Z6" i="1" s="1"/>
  <c r="AB6" i="1" s="1"/>
  <c r="L6" i="1"/>
  <c r="J6" i="1"/>
  <c r="AX5" i="1"/>
  <c r="H5" i="1"/>
  <c r="J5" i="1" s="1"/>
  <c r="L5" i="1" s="1"/>
  <c r="N5" i="1" s="1"/>
  <c r="P5" i="1" s="1"/>
  <c r="R5" i="1" s="1"/>
  <c r="T5" i="1" s="1"/>
  <c r="V5" i="1" s="1"/>
  <c r="X5" i="1" s="1"/>
  <c r="Z5" i="1" s="1"/>
  <c r="AB5" i="1" s="1"/>
  <c r="AX4" i="1"/>
  <c r="H4" i="1"/>
  <c r="J4" i="1" s="1"/>
  <c r="L4" i="1" s="1"/>
  <c r="N4" i="1" s="1"/>
  <c r="P4" i="1" s="1"/>
  <c r="R4" i="1" s="1"/>
  <c r="T4" i="1" s="1"/>
  <c r="V4" i="1" s="1"/>
  <c r="X4" i="1" s="1"/>
  <c r="Z4" i="1" s="1"/>
  <c r="AB4" i="1" s="1"/>
</calcChain>
</file>

<file path=xl/sharedStrings.xml><?xml version="1.0" encoding="utf-8"?>
<sst xmlns="http://schemas.openxmlformats.org/spreadsheetml/2006/main" count="318" uniqueCount="107">
  <si>
    <t>E = Earned that night</t>
  </si>
  <si>
    <t>no class</t>
  </si>
  <si>
    <t xml:space="preserve">T = Running Total of all weeks </t>
  </si>
  <si>
    <t>Last sem.</t>
  </si>
  <si>
    <t>Total Year</t>
  </si>
  <si>
    <t>E</t>
  </si>
  <si>
    <t>T</t>
  </si>
  <si>
    <t>Charlotte</t>
  </si>
  <si>
    <t>Alpaio</t>
  </si>
  <si>
    <t>Vanessa</t>
  </si>
  <si>
    <t>Barroso</t>
  </si>
  <si>
    <t xml:space="preserve">Jackson </t>
  </si>
  <si>
    <t>Bell</t>
  </si>
  <si>
    <t>Annalise</t>
  </si>
  <si>
    <t>Bowman</t>
  </si>
  <si>
    <t>Aleyah</t>
  </si>
  <si>
    <t>Boskers</t>
  </si>
  <si>
    <t>Rylee</t>
  </si>
  <si>
    <t>Deacon</t>
  </si>
  <si>
    <t>Broyles</t>
  </si>
  <si>
    <t>Natalie</t>
  </si>
  <si>
    <t>Caro</t>
  </si>
  <si>
    <t>Dominic</t>
  </si>
  <si>
    <t>D'Amico</t>
  </si>
  <si>
    <t xml:space="preserve">Abigail </t>
  </si>
  <si>
    <t>Dietz</t>
  </si>
  <si>
    <t>Asher</t>
  </si>
  <si>
    <t>Edwards</t>
  </si>
  <si>
    <t>Auden</t>
  </si>
  <si>
    <t>Eisele</t>
  </si>
  <si>
    <t>Connor</t>
  </si>
  <si>
    <t>Emory</t>
  </si>
  <si>
    <t xml:space="preserve">Mason </t>
  </si>
  <si>
    <t>Estes</t>
  </si>
  <si>
    <t>Allison</t>
  </si>
  <si>
    <t>Falde</t>
  </si>
  <si>
    <t>Kaileigh</t>
  </si>
  <si>
    <t>Farrer</t>
  </si>
  <si>
    <t>Ivy</t>
  </si>
  <si>
    <t>Flood</t>
  </si>
  <si>
    <t>Kal</t>
  </si>
  <si>
    <t>Garcia</t>
  </si>
  <si>
    <t>Tristan</t>
  </si>
  <si>
    <t>Graydon</t>
  </si>
  <si>
    <t>Caleb</t>
  </si>
  <si>
    <t>Hable</t>
  </si>
  <si>
    <t>Addison</t>
  </si>
  <si>
    <t>Hawley</t>
  </si>
  <si>
    <t xml:space="preserve">Emma </t>
  </si>
  <si>
    <t>Henriquez</t>
  </si>
  <si>
    <t>Blaze</t>
  </si>
  <si>
    <t>Hodgkins</t>
  </si>
  <si>
    <t>Christian</t>
  </si>
  <si>
    <t>Hoffman</t>
  </si>
  <si>
    <t>Nari</t>
  </si>
  <si>
    <t>Jackson</t>
  </si>
  <si>
    <t>Adi</t>
  </si>
  <si>
    <t>Jeffers</t>
  </si>
  <si>
    <t>James</t>
  </si>
  <si>
    <t>Kennedy</t>
  </si>
  <si>
    <t xml:space="preserve">Hannah </t>
  </si>
  <si>
    <t>Link</t>
  </si>
  <si>
    <t>John</t>
  </si>
  <si>
    <t>Lombardo</t>
  </si>
  <si>
    <t>Jeremiah</t>
  </si>
  <si>
    <t>Lubin</t>
  </si>
  <si>
    <t>Kaiyah</t>
  </si>
  <si>
    <t>Martinez</t>
  </si>
  <si>
    <t>May</t>
  </si>
  <si>
    <t>Jesse</t>
  </si>
  <si>
    <t>McGill</t>
  </si>
  <si>
    <t>Elise</t>
  </si>
  <si>
    <t>Morrell</t>
  </si>
  <si>
    <t xml:space="preserve">Duncan </t>
  </si>
  <si>
    <t>Morris</t>
  </si>
  <si>
    <t>Ethane</t>
  </si>
  <si>
    <t>Mubanga</t>
  </si>
  <si>
    <t>Blake</t>
  </si>
  <si>
    <t>Powers</t>
  </si>
  <si>
    <t>Quade</t>
  </si>
  <si>
    <t>Price</t>
  </si>
  <si>
    <t>Joshua</t>
  </si>
  <si>
    <t>Ramirez</t>
  </si>
  <si>
    <t>Wyatt</t>
  </si>
  <si>
    <t>Roach</t>
  </si>
  <si>
    <t>Fiona</t>
  </si>
  <si>
    <t>Sage</t>
  </si>
  <si>
    <t>Lilly</t>
  </si>
  <si>
    <t>Schaffer</t>
  </si>
  <si>
    <t>David</t>
  </si>
  <si>
    <t>Tethu</t>
  </si>
  <si>
    <t>Ella</t>
  </si>
  <si>
    <t>Tharp</t>
  </si>
  <si>
    <t>Vaday</t>
  </si>
  <si>
    <t>Sarah</t>
  </si>
  <si>
    <t>Emma</t>
  </si>
  <si>
    <t>Weirich</t>
  </si>
  <si>
    <t>Joel</t>
  </si>
  <si>
    <t>Arnberg</t>
  </si>
  <si>
    <t>Emily</t>
  </si>
  <si>
    <t>Fleurene</t>
  </si>
  <si>
    <t>Ruby</t>
  </si>
  <si>
    <t>Hastings</t>
  </si>
  <si>
    <t xml:space="preserve">Arianna </t>
  </si>
  <si>
    <t>Merlino</t>
  </si>
  <si>
    <t>Maryluz</t>
  </si>
  <si>
    <t>Sanchez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</si>
</sst>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0;\-0;;@\,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Segoe UI"/>
      <family val="2"/>
    </font>
    <font>
      <sz val="12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wrapText="1"/>
    </xf>
    <xf numFmtId="14" fontId="2" fillId="0" borderId="2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" fontId="1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/>
    </xf>
    <xf numFmtId="1" fontId="1" fillId="0" borderId="2" xfId="0" applyNumberFormat="1" applyFont="1" applyBorder="1"/>
    <xf numFmtId="0" fontId="4" fillId="0" borderId="2" xfId="0" applyFont="1" applyBorder="1" applyAlignment="1">
      <alignment horizontal="left" vertical="center" wrapText="1"/>
    </xf>
    <xf numFmtId="165" fontId="1" fillId="0" borderId="2" xfId="0" applyNumberFormat="1" applyFont="1" applyBorder="1" applyAlignment="1">
      <alignment horizontal="center" vertical="center"/>
    </xf>
    <xf numFmtId="1" fontId="1" fillId="0" borderId="2" xfId="0" quotePrefix="1" applyNumberFormat="1" applyFont="1" applyBorder="1" applyAlignment="1">
      <alignment horizontal="center" vertical="center"/>
    </xf>
    <xf numFmtId="1" fontId="0" fillId="0" borderId="2" xfId="0" applyNumberFormat="1" applyBorder="1"/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 vertical="top" wrapText="1"/>
    </xf>
    <xf numFmtId="16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hilarie.donahue\Dropbox%20(McGregor%20Baptist)\MBC-Children\S.A.L.T\2022-2023\check%20in%20sheets%202022-23.xlsx" TargetMode="External"/><Relationship Id="rId1" Type="http://schemas.openxmlformats.org/officeDocument/2006/relationships/externalLinkPath" Target="check%20in%20sheets%202022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4th grade girls"/>
      <sheetName val="5th grade girls"/>
      <sheetName val="4th grade boys"/>
      <sheetName val="5th grade boys"/>
      <sheetName val="1st Sem All Points"/>
      <sheetName val="Release"/>
      <sheetName val="2nd Sem All Points"/>
      <sheetName val="Aprils sheet new"/>
      <sheetName val="Aprils sheet"/>
      <sheetName val="cookout"/>
      <sheetName val="SALT Overnight"/>
      <sheetName val="WB Checklist"/>
      <sheetName val="tshirt"/>
      <sheetName val="All student by grade list"/>
      <sheetName val="Disc Group Form Boys"/>
      <sheetName val="Disc Group Form Girls"/>
      <sheetName val="Sheet1"/>
      <sheetName val="Ministry Team"/>
    </sheetNames>
    <sheetDataSet>
      <sheetData sheetId="0"/>
      <sheetData sheetId="1"/>
      <sheetData sheetId="2"/>
      <sheetData sheetId="3"/>
      <sheetData sheetId="4">
        <row r="4">
          <cell r="AK4">
            <v>23</v>
          </cell>
        </row>
        <row r="5">
          <cell r="AK5">
            <v>34</v>
          </cell>
        </row>
        <row r="6">
          <cell r="AK6">
            <v>37</v>
          </cell>
        </row>
        <row r="7">
          <cell r="AK7">
            <v>14</v>
          </cell>
        </row>
        <row r="8">
          <cell r="AK8">
            <v>1</v>
          </cell>
        </row>
        <row r="9">
          <cell r="AK9">
            <v>17</v>
          </cell>
        </row>
        <row r="10">
          <cell r="AK10">
            <v>8</v>
          </cell>
        </row>
        <row r="11">
          <cell r="AK11">
            <v>54</v>
          </cell>
        </row>
        <row r="12">
          <cell r="AK12">
            <v>39</v>
          </cell>
        </row>
        <row r="13">
          <cell r="AK13">
            <v>1</v>
          </cell>
        </row>
        <row r="14">
          <cell r="AK14">
            <v>5</v>
          </cell>
        </row>
        <row r="15">
          <cell r="AK15">
            <v>33</v>
          </cell>
        </row>
        <row r="16">
          <cell r="AK16">
            <v>1</v>
          </cell>
        </row>
        <row r="17">
          <cell r="AK17">
            <v>14</v>
          </cell>
        </row>
        <row r="18">
          <cell r="AK18">
            <v>32</v>
          </cell>
        </row>
        <row r="19">
          <cell r="AK19">
            <v>26</v>
          </cell>
        </row>
        <row r="20">
          <cell r="AK20">
            <v>5</v>
          </cell>
        </row>
        <row r="21">
          <cell r="AK21">
            <v>3</v>
          </cell>
        </row>
        <row r="22">
          <cell r="AK22">
            <v>1</v>
          </cell>
        </row>
        <row r="23">
          <cell r="AK23">
            <v>33</v>
          </cell>
        </row>
        <row r="24">
          <cell r="AK24">
            <v>31</v>
          </cell>
        </row>
        <row r="25">
          <cell r="AK25">
            <v>7</v>
          </cell>
        </row>
        <row r="26">
          <cell r="AK26">
            <v>5</v>
          </cell>
        </row>
        <row r="27">
          <cell r="AK27">
            <v>10</v>
          </cell>
        </row>
        <row r="28">
          <cell r="AK28">
            <v>26</v>
          </cell>
        </row>
        <row r="29">
          <cell r="AK29">
            <v>25</v>
          </cell>
        </row>
        <row r="30">
          <cell r="AK30">
            <v>11</v>
          </cell>
        </row>
        <row r="31">
          <cell r="AK31">
            <v>34</v>
          </cell>
        </row>
        <row r="32">
          <cell r="AK32">
            <v>2</v>
          </cell>
        </row>
        <row r="33">
          <cell r="AK33">
            <v>14</v>
          </cell>
        </row>
        <row r="34">
          <cell r="AK34">
            <v>14</v>
          </cell>
        </row>
        <row r="35">
          <cell r="AK35">
            <v>41</v>
          </cell>
        </row>
        <row r="36">
          <cell r="AK36">
            <v>38</v>
          </cell>
        </row>
        <row r="37">
          <cell r="AK37">
            <v>31</v>
          </cell>
        </row>
        <row r="38">
          <cell r="AK38">
            <v>9</v>
          </cell>
        </row>
        <row r="39">
          <cell r="AK39">
            <v>10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25DD5-8853-4740-BC91-DDF0A8990C8B}">
  <sheetPr>
    <pageSetUpPr fitToPage="1"/>
  </sheetPr>
  <dimension ref="A1:AY76"/>
  <sheetViews>
    <sheetView showZeros="0" tabSelected="1" zoomScaleNormal="100" workbookViewId="0">
      <pane xSplit="1" topLeftCell="J1" activePane="topRight" state="frozen"/>
      <selection pane="topRight" activeCell="AM12" sqref="AM12"/>
    </sheetView>
  </sheetViews>
  <sheetFormatPr defaultColWidth="9.140625" defaultRowHeight="18.75" x14ac:dyDescent="0.3"/>
  <cols>
    <col min="1" max="1" width="14.42578125" customWidth="1"/>
    <col min="2" max="2" width="13.85546875" customWidth="1"/>
    <col min="3" max="6" width="8.7109375" style="1" customWidth="1"/>
    <col min="7" max="11" width="4.7109375" customWidth="1"/>
    <col min="12" max="12" width="6.28515625" customWidth="1"/>
    <col min="13" max="13" width="4.7109375" customWidth="1"/>
    <col min="14" max="14" width="6.28515625" customWidth="1"/>
    <col min="15" max="15" width="4.7109375" customWidth="1"/>
    <col min="16" max="16" width="6" customWidth="1"/>
    <col min="17" max="17" width="4.7109375" style="2" customWidth="1"/>
    <col min="18" max="18" width="6.140625" style="2" customWidth="1"/>
    <col min="19" max="19" width="4.7109375" style="2" customWidth="1"/>
    <col min="20" max="20" width="6.28515625" style="2" customWidth="1"/>
    <col min="21" max="21" width="4.7109375" style="2" customWidth="1"/>
    <col min="22" max="22" width="6" style="2" customWidth="1"/>
    <col min="23" max="23" width="4.7109375" style="2" customWidth="1"/>
    <col min="24" max="24" width="6.42578125" style="2" customWidth="1"/>
    <col min="25" max="25" width="4.7109375" style="2" customWidth="1"/>
    <col min="26" max="26" width="6.28515625" style="2" customWidth="1"/>
    <col min="27" max="27" width="4.7109375" style="2" customWidth="1"/>
    <col min="28" max="28" width="7.5703125" style="2" customWidth="1"/>
    <col min="29" max="29" width="4.7109375" style="2" customWidth="1"/>
    <col min="30" max="30" width="7.7109375" style="2" customWidth="1"/>
    <col min="31" max="31" width="8.7109375" style="2" customWidth="1"/>
    <col min="32" max="32" width="4.7109375" style="2" customWidth="1"/>
    <col min="33" max="33" width="7.5703125" style="2" customWidth="1"/>
    <col min="34" max="34" width="4.7109375" style="2" customWidth="1"/>
    <col min="35" max="35" width="8.140625" style="2" customWidth="1"/>
    <col min="36" max="36" width="4.7109375" style="2" customWidth="1"/>
    <col min="37" max="37" width="7.85546875" style="2" customWidth="1"/>
    <col min="38" max="38" width="4.7109375" style="2" customWidth="1"/>
    <col min="39" max="39" width="8" style="2" customWidth="1"/>
    <col min="40" max="40" width="4.7109375" style="2" customWidth="1"/>
    <col min="41" max="41" width="7.7109375" style="2" customWidth="1"/>
    <col min="42" max="42" width="4.7109375" style="2" customWidth="1"/>
    <col min="43" max="43" width="8.140625" style="2" customWidth="1"/>
    <col min="44" max="44" width="4.7109375" style="2" customWidth="1"/>
    <col min="45" max="45" width="7.7109375" style="2" customWidth="1"/>
    <col min="46" max="46" width="4.7109375" style="2" customWidth="1"/>
    <col min="47" max="47" width="7.85546875" style="2" customWidth="1"/>
    <col min="48" max="48" width="4.7109375" style="2" customWidth="1"/>
    <col min="49" max="49" width="7.7109375" style="2" customWidth="1"/>
    <col min="50" max="50" width="6" style="3" customWidth="1"/>
    <col min="51" max="51" width="7.42578125" style="3" customWidth="1"/>
  </cols>
  <sheetData>
    <row r="1" spans="1:51" x14ac:dyDescent="0.3">
      <c r="A1" s="24" t="s">
        <v>0</v>
      </c>
      <c r="B1" s="24"/>
      <c r="C1" s="1" t="s">
        <v>1</v>
      </c>
      <c r="D1" s="1" t="s">
        <v>1</v>
      </c>
      <c r="E1" s="1" t="s">
        <v>1</v>
      </c>
      <c r="F1" s="1" t="s">
        <v>1</v>
      </c>
      <c r="Y1" s="25"/>
      <c r="Z1" s="25"/>
      <c r="AA1" s="25"/>
      <c r="AB1" s="25"/>
      <c r="AC1" s="25"/>
      <c r="AD1" s="25"/>
      <c r="AE1" s="2" t="s">
        <v>1</v>
      </c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</row>
    <row r="2" spans="1:51" ht="30" customHeight="1" x14ac:dyDescent="0.25">
      <c r="A2" s="24" t="s">
        <v>2</v>
      </c>
      <c r="B2" s="24"/>
      <c r="C2" s="4">
        <v>44179</v>
      </c>
      <c r="D2" s="4">
        <v>44186</v>
      </c>
      <c r="E2" s="4">
        <v>44193</v>
      </c>
      <c r="F2" s="4">
        <v>43834</v>
      </c>
      <c r="G2" s="22">
        <v>44207</v>
      </c>
      <c r="H2" s="22"/>
      <c r="I2" s="21">
        <v>44214</v>
      </c>
      <c r="J2" s="21"/>
      <c r="K2" s="22">
        <v>44221</v>
      </c>
      <c r="L2" s="22"/>
      <c r="M2" s="21">
        <v>44228</v>
      </c>
      <c r="N2" s="21"/>
      <c r="O2" s="22">
        <v>44235</v>
      </c>
      <c r="P2" s="22"/>
      <c r="Q2" s="21">
        <v>44242</v>
      </c>
      <c r="R2" s="21"/>
      <c r="S2" s="22">
        <v>44249</v>
      </c>
      <c r="T2" s="22"/>
      <c r="U2" s="21">
        <v>44256</v>
      </c>
      <c r="V2" s="21"/>
      <c r="W2" s="22">
        <v>44263</v>
      </c>
      <c r="X2" s="22"/>
      <c r="Y2" s="21">
        <v>44270</v>
      </c>
      <c r="Z2" s="21"/>
      <c r="AA2" s="22">
        <v>44277</v>
      </c>
      <c r="AB2" s="22"/>
      <c r="AC2" s="22">
        <v>44284</v>
      </c>
      <c r="AD2" s="22"/>
      <c r="AE2" s="4">
        <v>44291</v>
      </c>
      <c r="AF2" s="22">
        <v>44298</v>
      </c>
      <c r="AG2" s="22"/>
      <c r="AH2" s="22">
        <v>44305</v>
      </c>
      <c r="AI2" s="22"/>
      <c r="AJ2" s="21">
        <v>44312</v>
      </c>
      <c r="AK2" s="21"/>
      <c r="AL2" s="22">
        <v>44319</v>
      </c>
      <c r="AM2" s="22"/>
      <c r="AN2" s="22">
        <v>44326</v>
      </c>
      <c r="AO2" s="22"/>
      <c r="AP2" s="21">
        <v>44333</v>
      </c>
      <c r="AQ2" s="21"/>
      <c r="AR2" s="22">
        <v>44340</v>
      </c>
      <c r="AS2" s="22"/>
      <c r="AT2" s="21">
        <v>44347</v>
      </c>
      <c r="AU2" s="21"/>
      <c r="AV2" s="22">
        <v>44354</v>
      </c>
      <c r="AW2" s="22"/>
      <c r="AX2" s="5" t="s">
        <v>3</v>
      </c>
      <c r="AY2" s="5" t="s">
        <v>4</v>
      </c>
    </row>
    <row r="3" spans="1:51" ht="15.75" x14ac:dyDescent="0.25">
      <c r="A3" s="23"/>
      <c r="B3" s="23"/>
      <c r="C3" s="6" t="s">
        <v>5</v>
      </c>
      <c r="D3" s="6" t="s">
        <v>5</v>
      </c>
      <c r="E3" s="6" t="s">
        <v>5</v>
      </c>
      <c r="F3" s="6" t="s">
        <v>5</v>
      </c>
      <c r="G3" s="7" t="s">
        <v>5</v>
      </c>
      <c r="H3" s="6" t="s">
        <v>6</v>
      </c>
      <c r="I3" s="6" t="s">
        <v>5</v>
      </c>
      <c r="J3" s="6" t="s">
        <v>6</v>
      </c>
      <c r="K3" s="6" t="s">
        <v>5</v>
      </c>
      <c r="L3" s="6" t="s">
        <v>6</v>
      </c>
      <c r="M3" s="6" t="s">
        <v>5</v>
      </c>
      <c r="N3" s="6" t="s">
        <v>6</v>
      </c>
      <c r="O3" s="6" t="s">
        <v>5</v>
      </c>
      <c r="P3" s="6" t="s">
        <v>6</v>
      </c>
      <c r="Q3" s="8" t="s">
        <v>5</v>
      </c>
      <c r="R3" s="8" t="s">
        <v>6</v>
      </c>
      <c r="S3" s="8" t="s">
        <v>5</v>
      </c>
      <c r="T3" s="8" t="s">
        <v>6</v>
      </c>
      <c r="U3" s="8" t="s">
        <v>5</v>
      </c>
      <c r="V3" s="8" t="s">
        <v>6</v>
      </c>
      <c r="W3" s="8" t="s">
        <v>5</v>
      </c>
      <c r="X3" s="8" t="s">
        <v>6</v>
      </c>
      <c r="Y3" s="8" t="s">
        <v>5</v>
      </c>
      <c r="Z3" s="8" t="s">
        <v>6</v>
      </c>
      <c r="AA3" s="8" t="s">
        <v>5</v>
      </c>
      <c r="AB3" s="8" t="s">
        <v>6</v>
      </c>
      <c r="AC3" s="8" t="s">
        <v>5</v>
      </c>
      <c r="AD3" s="8" t="s">
        <v>6</v>
      </c>
      <c r="AE3" s="9" t="s">
        <v>5</v>
      </c>
      <c r="AF3" s="8" t="s">
        <v>5</v>
      </c>
      <c r="AG3" s="8" t="s">
        <v>6</v>
      </c>
      <c r="AH3" s="8" t="s">
        <v>5</v>
      </c>
      <c r="AI3" s="8" t="s">
        <v>6</v>
      </c>
      <c r="AJ3" s="9" t="s">
        <v>5</v>
      </c>
      <c r="AK3" s="9" t="s">
        <v>6</v>
      </c>
      <c r="AL3" s="8" t="s">
        <v>5</v>
      </c>
      <c r="AM3" s="8" t="s">
        <v>6</v>
      </c>
      <c r="AN3" s="8" t="s">
        <v>5</v>
      </c>
      <c r="AO3" s="8" t="s">
        <v>6</v>
      </c>
      <c r="AP3" s="8" t="s">
        <v>5</v>
      </c>
      <c r="AQ3" s="8" t="s">
        <v>6</v>
      </c>
      <c r="AR3" s="8" t="s">
        <v>5</v>
      </c>
      <c r="AS3" s="8" t="s">
        <v>6</v>
      </c>
      <c r="AT3" s="8" t="s">
        <v>5</v>
      </c>
      <c r="AU3" s="8" t="s">
        <v>6</v>
      </c>
      <c r="AV3" s="8" t="s">
        <v>5</v>
      </c>
      <c r="AW3" s="8" t="s">
        <v>6</v>
      </c>
      <c r="AX3" s="6" t="s">
        <v>5</v>
      </c>
      <c r="AY3" s="6" t="s">
        <v>6</v>
      </c>
    </row>
    <row r="4" spans="1:51" ht="23.1" customHeight="1" x14ac:dyDescent="0.3">
      <c r="A4" s="10" t="s">
        <v>7</v>
      </c>
      <c r="B4" s="11" t="s">
        <v>8</v>
      </c>
      <c r="C4" s="12"/>
      <c r="D4" s="12"/>
      <c r="E4" s="12"/>
      <c r="F4" s="12"/>
      <c r="G4" s="12">
        <v>2</v>
      </c>
      <c r="H4" s="12">
        <f>G4+F4+E4+D4+C4</f>
        <v>2</v>
      </c>
      <c r="I4" s="12">
        <v>2</v>
      </c>
      <c r="J4" s="12">
        <f>I4+H4</f>
        <v>4</v>
      </c>
      <c r="K4" s="12">
        <v>2</v>
      </c>
      <c r="L4" s="12">
        <f>K4+J4</f>
        <v>6</v>
      </c>
      <c r="M4" s="12"/>
      <c r="N4" s="12">
        <f>M4+L4</f>
        <v>6</v>
      </c>
      <c r="O4" s="12">
        <v>2</v>
      </c>
      <c r="P4" s="12">
        <f>O4+N4</f>
        <v>8</v>
      </c>
      <c r="Q4" s="12"/>
      <c r="R4" s="12">
        <f>Q4+P4</f>
        <v>8</v>
      </c>
      <c r="S4" s="12"/>
      <c r="T4" s="12">
        <f>S4+R4</f>
        <v>8</v>
      </c>
      <c r="U4" s="12"/>
      <c r="V4" s="12">
        <f>U4+T4</f>
        <v>8</v>
      </c>
      <c r="W4" s="12"/>
      <c r="X4" s="12">
        <f>W4+V4</f>
        <v>8</v>
      </c>
      <c r="Y4" s="12"/>
      <c r="Z4" s="12">
        <f>Y4+X4</f>
        <v>8</v>
      </c>
      <c r="AA4" s="12"/>
      <c r="AB4" s="12">
        <f>AA4+Z4</f>
        <v>8</v>
      </c>
      <c r="AC4" s="12"/>
      <c r="AD4" s="12">
        <f>AC4+AB4</f>
        <v>8</v>
      </c>
      <c r="AE4" s="12"/>
      <c r="AF4" s="12"/>
      <c r="AG4" s="12">
        <f>AF4+AE4+AD4</f>
        <v>8</v>
      </c>
      <c r="AH4" s="12"/>
      <c r="AI4" s="12">
        <f>AH4+AG4</f>
        <v>8</v>
      </c>
      <c r="AJ4" s="12"/>
      <c r="AK4" s="12">
        <f>AJ4+AI4</f>
        <v>8</v>
      </c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3">
        <f>'[1]1st Sem All Points'!AK4</f>
        <v>23</v>
      </c>
      <c r="AY4" s="14"/>
    </row>
    <row r="5" spans="1:51" ht="23.1" customHeight="1" x14ac:dyDescent="0.3">
      <c r="A5" s="10" t="s">
        <v>97</v>
      </c>
      <c r="B5" s="11" t="s">
        <v>98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>
        <v>3</v>
      </c>
      <c r="AK5" s="12">
        <f t="shared" ref="AK5:AK55" si="0">AJ5+AI5</f>
        <v>3</v>
      </c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3"/>
      <c r="AY5" s="14"/>
    </row>
    <row r="6" spans="1:51" ht="23.1" customHeight="1" x14ac:dyDescent="0.3">
      <c r="A6" s="15" t="s">
        <v>9</v>
      </c>
      <c r="B6" s="15" t="s">
        <v>10</v>
      </c>
      <c r="C6" s="16"/>
      <c r="D6" s="16"/>
      <c r="E6" s="16"/>
      <c r="F6" s="16"/>
      <c r="G6" s="12">
        <v>1</v>
      </c>
      <c r="H6" s="12">
        <f t="shared" ref="H6:H52" si="1">G6+F6+E6+D6+C6</f>
        <v>1</v>
      </c>
      <c r="I6" s="12">
        <v>2</v>
      </c>
      <c r="J6" s="12">
        <f t="shared" ref="J6:J52" si="2">I6+H6</f>
        <v>3</v>
      </c>
      <c r="K6" s="12">
        <v>6</v>
      </c>
      <c r="L6" s="12">
        <f t="shared" ref="L6:L52" si="3">K6+J6</f>
        <v>9</v>
      </c>
      <c r="M6" s="12">
        <v>1</v>
      </c>
      <c r="N6" s="12">
        <f t="shared" ref="N6:N52" si="4">M6+L6</f>
        <v>10</v>
      </c>
      <c r="O6" s="12"/>
      <c r="P6" s="12">
        <f t="shared" ref="P6:P52" si="5">O6+N6</f>
        <v>10</v>
      </c>
      <c r="Q6" s="12">
        <v>2</v>
      </c>
      <c r="R6" s="12">
        <f t="shared" ref="R6:R51" si="6">Q6+P6</f>
        <v>12</v>
      </c>
      <c r="S6" s="12">
        <v>2</v>
      </c>
      <c r="T6" s="12">
        <f t="shared" ref="T6:T52" si="7">S6+R6</f>
        <v>14</v>
      </c>
      <c r="U6" s="12"/>
      <c r="V6" s="12">
        <f t="shared" ref="V6:V51" si="8">U6+T6</f>
        <v>14</v>
      </c>
      <c r="W6" s="12">
        <v>3</v>
      </c>
      <c r="X6" s="12">
        <f t="shared" ref="X6:X52" si="9">W6+V6</f>
        <v>17</v>
      </c>
      <c r="Y6" s="12">
        <v>3</v>
      </c>
      <c r="Z6" s="12">
        <f t="shared" ref="Z6:Z53" si="10">Y6+X6</f>
        <v>20</v>
      </c>
      <c r="AA6" s="12">
        <v>3</v>
      </c>
      <c r="AB6" s="12">
        <f t="shared" ref="AB6:AB56" si="11">AA6+Z6</f>
        <v>23</v>
      </c>
      <c r="AC6" s="12"/>
      <c r="AD6" s="12">
        <f t="shared" ref="AD6:AD56" si="12">AC6+AB6</f>
        <v>23</v>
      </c>
      <c r="AE6" s="12">
        <v>1</v>
      </c>
      <c r="AF6" s="12">
        <v>4</v>
      </c>
      <c r="AG6" s="12">
        <f t="shared" ref="AG6:AG58" si="13">AF6+AE6+AD6</f>
        <v>28</v>
      </c>
      <c r="AH6" s="12">
        <v>1</v>
      </c>
      <c r="AI6" s="12">
        <f t="shared" ref="AI6:AI58" si="14">AH6+AG6</f>
        <v>29</v>
      </c>
      <c r="AJ6" s="12">
        <v>8</v>
      </c>
      <c r="AK6" s="12">
        <f t="shared" si="0"/>
        <v>37</v>
      </c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3">
        <f>'[1]1st Sem All Points'!AK5</f>
        <v>34</v>
      </c>
      <c r="AY6" s="14"/>
    </row>
    <row r="7" spans="1:51" ht="23.1" customHeight="1" x14ac:dyDescent="0.3">
      <c r="A7" s="15" t="s">
        <v>11</v>
      </c>
      <c r="B7" s="15" t="s">
        <v>12</v>
      </c>
      <c r="C7" s="16"/>
      <c r="D7" s="16"/>
      <c r="E7" s="16"/>
      <c r="F7" s="16"/>
      <c r="G7" s="12"/>
      <c r="H7" s="12"/>
      <c r="I7" s="12">
        <v>1</v>
      </c>
      <c r="J7" s="12">
        <f t="shared" si="2"/>
        <v>1</v>
      </c>
      <c r="K7" s="12"/>
      <c r="L7" s="12">
        <f t="shared" si="3"/>
        <v>1</v>
      </c>
      <c r="M7" s="12"/>
      <c r="N7" s="12">
        <f t="shared" si="4"/>
        <v>1</v>
      </c>
      <c r="O7" s="12"/>
      <c r="P7" s="12">
        <f t="shared" si="5"/>
        <v>1</v>
      </c>
      <c r="Q7" s="12"/>
      <c r="R7" s="12">
        <f t="shared" si="6"/>
        <v>1</v>
      </c>
      <c r="S7" s="12"/>
      <c r="T7" s="12">
        <f t="shared" si="7"/>
        <v>1</v>
      </c>
      <c r="U7" s="12"/>
      <c r="V7" s="12">
        <f t="shared" si="8"/>
        <v>1</v>
      </c>
      <c r="W7" s="12"/>
      <c r="X7" s="12">
        <f t="shared" si="9"/>
        <v>1</v>
      </c>
      <c r="Y7" s="12"/>
      <c r="Z7" s="12">
        <f t="shared" si="10"/>
        <v>1</v>
      </c>
      <c r="AA7" s="12"/>
      <c r="AB7" s="12">
        <f t="shared" si="11"/>
        <v>1</v>
      </c>
      <c r="AC7" s="12"/>
      <c r="AD7" s="12">
        <f t="shared" si="12"/>
        <v>1</v>
      </c>
      <c r="AE7" s="12"/>
      <c r="AF7" s="12"/>
      <c r="AG7" s="12">
        <f t="shared" si="13"/>
        <v>1</v>
      </c>
      <c r="AH7" s="12"/>
      <c r="AI7" s="12">
        <f t="shared" si="14"/>
        <v>1</v>
      </c>
      <c r="AJ7" s="12"/>
      <c r="AK7" s="12">
        <f t="shared" si="0"/>
        <v>1</v>
      </c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/>
      <c r="AY7" s="14"/>
    </row>
    <row r="8" spans="1:51" ht="23.1" customHeight="1" x14ac:dyDescent="0.3">
      <c r="A8" s="15" t="s">
        <v>13</v>
      </c>
      <c r="B8" s="15" t="s">
        <v>14</v>
      </c>
      <c r="C8" s="16">
        <v>1</v>
      </c>
      <c r="D8" s="16"/>
      <c r="E8" s="16"/>
      <c r="F8" s="16"/>
      <c r="G8" s="12">
        <v>5</v>
      </c>
      <c r="H8" s="12">
        <f t="shared" si="1"/>
        <v>6</v>
      </c>
      <c r="I8" s="12">
        <v>3</v>
      </c>
      <c r="J8" s="12">
        <f t="shared" si="2"/>
        <v>9</v>
      </c>
      <c r="K8" s="12">
        <v>5</v>
      </c>
      <c r="L8" s="12">
        <f t="shared" si="3"/>
        <v>14</v>
      </c>
      <c r="M8" s="12">
        <v>2</v>
      </c>
      <c r="N8" s="12">
        <f t="shared" si="4"/>
        <v>16</v>
      </c>
      <c r="O8" s="12">
        <v>3</v>
      </c>
      <c r="P8" s="12">
        <f t="shared" si="5"/>
        <v>19</v>
      </c>
      <c r="Q8" s="12"/>
      <c r="R8" s="12">
        <f t="shared" si="6"/>
        <v>19</v>
      </c>
      <c r="S8" s="12">
        <v>3</v>
      </c>
      <c r="T8" s="12">
        <f t="shared" si="7"/>
        <v>22</v>
      </c>
      <c r="U8" s="12">
        <v>4</v>
      </c>
      <c r="V8" s="12">
        <f t="shared" si="8"/>
        <v>26</v>
      </c>
      <c r="W8" s="12"/>
      <c r="X8" s="12">
        <f t="shared" si="9"/>
        <v>26</v>
      </c>
      <c r="Y8" s="12">
        <v>4</v>
      </c>
      <c r="Z8" s="12">
        <f t="shared" si="10"/>
        <v>30</v>
      </c>
      <c r="AA8" s="12">
        <v>1</v>
      </c>
      <c r="AB8" s="12">
        <f t="shared" si="11"/>
        <v>31</v>
      </c>
      <c r="AC8" s="12">
        <v>4</v>
      </c>
      <c r="AD8" s="12">
        <f t="shared" si="12"/>
        <v>35</v>
      </c>
      <c r="AE8" s="12">
        <v>1</v>
      </c>
      <c r="AF8" s="12">
        <v>3</v>
      </c>
      <c r="AG8" s="12">
        <f t="shared" si="13"/>
        <v>39</v>
      </c>
      <c r="AH8" s="12">
        <v>3</v>
      </c>
      <c r="AI8" s="12">
        <f t="shared" si="14"/>
        <v>42</v>
      </c>
      <c r="AJ8" s="12">
        <v>3</v>
      </c>
      <c r="AK8" s="12">
        <f t="shared" si="0"/>
        <v>45</v>
      </c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3">
        <f>'[1]1st Sem All Points'!AK6</f>
        <v>37</v>
      </c>
      <c r="AY8" s="14"/>
    </row>
    <row r="9" spans="1:51" ht="23.1" customHeight="1" x14ac:dyDescent="0.3">
      <c r="A9" s="15" t="s">
        <v>15</v>
      </c>
      <c r="B9" s="15" t="s">
        <v>16</v>
      </c>
      <c r="C9" s="16"/>
      <c r="D9" s="16"/>
      <c r="E9" s="16"/>
      <c r="F9" s="16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>
        <v>1</v>
      </c>
      <c r="X9" s="12">
        <f t="shared" si="9"/>
        <v>1</v>
      </c>
      <c r="Y9" s="12"/>
      <c r="Z9" s="12">
        <f t="shared" si="10"/>
        <v>1</v>
      </c>
      <c r="AA9" s="12"/>
      <c r="AB9" s="12">
        <f t="shared" si="11"/>
        <v>1</v>
      </c>
      <c r="AC9" s="12"/>
      <c r="AD9" s="12">
        <f t="shared" si="12"/>
        <v>1</v>
      </c>
      <c r="AE9" s="12"/>
      <c r="AF9" s="12"/>
      <c r="AG9" s="12">
        <f t="shared" si="13"/>
        <v>1</v>
      </c>
      <c r="AH9" s="12"/>
      <c r="AI9" s="12">
        <f t="shared" si="14"/>
        <v>1</v>
      </c>
      <c r="AJ9" s="12"/>
      <c r="AK9" s="12">
        <f t="shared" si="0"/>
        <v>1</v>
      </c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3"/>
      <c r="AY9" s="14"/>
    </row>
    <row r="10" spans="1:51" ht="23.1" customHeight="1" x14ac:dyDescent="0.3">
      <c r="A10" s="15" t="s">
        <v>17</v>
      </c>
      <c r="B10" s="15" t="s">
        <v>16</v>
      </c>
      <c r="C10" s="16"/>
      <c r="D10" s="16"/>
      <c r="E10" s="16"/>
      <c r="F10" s="16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>
        <v>1</v>
      </c>
      <c r="X10" s="12">
        <f t="shared" si="9"/>
        <v>1</v>
      </c>
      <c r="Y10" s="12"/>
      <c r="Z10" s="12">
        <f t="shared" si="10"/>
        <v>1</v>
      </c>
      <c r="AA10" s="12"/>
      <c r="AB10" s="12">
        <f t="shared" si="11"/>
        <v>1</v>
      </c>
      <c r="AC10" s="12"/>
      <c r="AD10" s="12">
        <f t="shared" si="12"/>
        <v>1</v>
      </c>
      <c r="AE10" s="12"/>
      <c r="AF10" s="12"/>
      <c r="AG10" s="12">
        <f t="shared" si="13"/>
        <v>1</v>
      </c>
      <c r="AH10" s="12"/>
      <c r="AI10" s="12">
        <f t="shared" si="14"/>
        <v>1</v>
      </c>
      <c r="AJ10" s="12"/>
      <c r="AK10" s="12">
        <f t="shared" si="0"/>
        <v>1</v>
      </c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3"/>
      <c r="AY10" s="14"/>
    </row>
    <row r="11" spans="1:51" ht="23.1" customHeight="1" x14ac:dyDescent="0.3">
      <c r="A11" s="15" t="s">
        <v>18</v>
      </c>
      <c r="B11" s="15" t="s">
        <v>19</v>
      </c>
      <c r="C11" s="16"/>
      <c r="D11" s="16"/>
      <c r="E11" s="16"/>
      <c r="F11" s="16"/>
      <c r="G11" s="12">
        <v>1</v>
      </c>
      <c r="H11" s="12">
        <f t="shared" si="1"/>
        <v>1</v>
      </c>
      <c r="I11" s="12">
        <v>1</v>
      </c>
      <c r="J11" s="12">
        <f t="shared" si="2"/>
        <v>2</v>
      </c>
      <c r="K11" s="12"/>
      <c r="L11" s="12">
        <f t="shared" si="3"/>
        <v>2</v>
      </c>
      <c r="M11" s="12">
        <v>1</v>
      </c>
      <c r="N11" s="12">
        <f t="shared" si="4"/>
        <v>3</v>
      </c>
      <c r="O11" s="12"/>
      <c r="P11" s="12">
        <f t="shared" si="5"/>
        <v>3</v>
      </c>
      <c r="Q11" s="12">
        <v>1</v>
      </c>
      <c r="R11" s="12">
        <f t="shared" si="6"/>
        <v>4</v>
      </c>
      <c r="S11" s="12">
        <v>1</v>
      </c>
      <c r="T11" s="12">
        <f t="shared" si="7"/>
        <v>5</v>
      </c>
      <c r="U11" s="12"/>
      <c r="V11" s="12">
        <f t="shared" si="8"/>
        <v>5</v>
      </c>
      <c r="W11" s="12">
        <v>1</v>
      </c>
      <c r="X11" s="12">
        <f t="shared" si="9"/>
        <v>6</v>
      </c>
      <c r="Y11" s="12">
        <v>1</v>
      </c>
      <c r="Z11" s="12">
        <f t="shared" si="10"/>
        <v>7</v>
      </c>
      <c r="AA11" s="12"/>
      <c r="AB11" s="12">
        <f t="shared" si="11"/>
        <v>7</v>
      </c>
      <c r="AC11" s="12">
        <v>2</v>
      </c>
      <c r="AD11" s="12">
        <f t="shared" si="12"/>
        <v>9</v>
      </c>
      <c r="AE11" s="12"/>
      <c r="AF11" s="12">
        <v>1</v>
      </c>
      <c r="AG11" s="12">
        <f t="shared" si="13"/>
        <v>10</v>
      </c>
      <c r="AH11" s="12"/>
      <c r="AI11" s="12">
        <f t="shared" si="14"/>
        <v>10</v>
      </c>
      <c r="AJ11" s="12">
        <v>1</v>
      </c>
      <c r="AK11" s="12">
        <f t="shared" si="0"/>
        <v>11</v>
      </c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3">
        <f>'[1]1st Sem All Points'!AK7</f>
        <v>14</v>
      </c>
      <c r="AY11" s="14"/>
    </row>
    <row r="12" spans="1:51" ht="23.1" customHeight="1" x14ac:dyDescent="0.3">
      <c r="A12" s="15" t="s">
        <v>20</v>
      </c>
      <c r="B12" s="15" t="s">
        <v>21</v>
      </c>
      <c r="C12" s="16"/>
      <c r="D12" s="16"/>
      <c r="E12" s="16"/>
      <c r="F12" s="16"/>
      <c r="G12" s="12"/>
      <c r="H12" s="12">
        <f t="shared" si="1"/>
        <v>0</v>
      </c>
      <c r="I12" s="12"/>
      <c r="J12" s="12">
        <f t="shared" si="2"/>
        <v>0</v>
      </c>
      <c r="K12" s="12"/>
      <c r="L12" s="12">
        <f t="shared" si="3"/>
        <v>0</v>
      </c>
      <c r="M12" s="12"/>
      <c r="N12" s="12">
        <f t="shared" si="4"/>
        <v>0</v>
      </c>
      <c r="O12" s="12"/>
      <c r="P12" s="12">
        <f t="shared" si="5"/>
        <v>0</v>
      </c>
      <c r="Q12" s="12"/>
      <c r="R12" s="12">
        <f t="shared" si="6"/>
        <v>0</v>
      </c>
      <c r="S12" s="12"/>
      <c r="T12" s="12">
        <f t="shared" si="7"/>
        <v>0</v>
      </c>
      <c r="U12" s="12"/>
      <c r="V12" s="12">
        <f t="shared" si="8"/>
        <v>0</v>
      </c>
      <c r="W12" s="12"/>
      <c r="X12" s="12">
        <f t="shared" si="9"/>
        <v>0</v>
      </c>
      <c r="Y12" s="12"/>
      <c r="Z12" s="12">
        <f t="shared" si="10"/>
        <v>0</v>
      </c>
      <c r="AA12" s="12"/>
      <c r="AB12" s="12">
        <f t="shared" si="11"/>
        <v>0</v>
      </c>
      <c r="AC12" s="12"/>
      <c r="AD12" s="12">
        <f t="shared" si="12"/>
        <v>0</v>
      </c>
      <c r="AE12" s="12"/>
      <c r="AF12" s="12"/>
      <c r="AG12" s="12">
        <f t="shared" si="13"/>
        <v>0</v>
      </c>
      <c r="AH12" s="12"/>
      <c r="AI12" s="12">
        <f t="shared" si="14"/>
        <v>0</v>
      </c>
      <c r="AJ12" s="12"/>
      <c r="AK12" s="12">
        <f t="shared" si="0"/>
        <v>0</v>
      </c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3">
        <f>'[1]1st Sem All Points'!AK8</f>
        <v>1</v>
      </c>
      <c r="AY12" s="14"/>
    </row>
    <row r="13" spans="1:51" ht="23.1" customHeight="1" x14ac:dyDescent="0.3">
      <c r="A13" s="15" t="s">
        <v>22</v>
      </c>
      <c r="B13" s="15" t="s">
        <v>23</v>
      </c>
      <c r="C13" s="16"/>
      <c r="D13" s="16"/>
      <c r="E13" s="16"/>
      <c r="F13" s="16"/>
      <c r="G13" s="12">
        <v>2</v>
      </c>
      <c r="H13" s="12">
        <f t="shared" si="1"/>
        <v>2</v>
      </c>
      <c r="I13" s="12"/>
      <c r="J13" s="12">
        <f t="shared" si="2"/>
        <v>2</v>
      </c>
      <c r="K13" s="12">
        <v>2</v>
      </c>
      <c r="L13" s="12">
        <f t="shared" si="3"/>
        <v>4</v>
      </c>
      <c r="M13" s="12">
        <v>2</v>
      </c>
      <c r="N13" s="12">
        <f t="shared" si="4"/>
        <v>6</v>
      </c>
      <c r="O13" s="12"/>
      <c r="P13" s="12">
        <f t="shared" si="5"/>
        <v>6</v>
      </c>
      <c r="Q13" s="12">
        <v>2</v>
      </c>
      <c r="R13" s="12">
        <f t="shared" si="6"/>
        <v>8</v>
      </c>
      <c r="S13" s="12"/>
      <c r="T13" s="12">
        <f t="shared" si="7"/>
        <v>8</v>
      </c>
      <c r="U13" s="12">
        <v>1</v>
      </c>
      <c r="V13" s="12">
        <f t="shared" si="8"/>
        <v>9</v>
      </c>
      <c r="W13" s="12"/>
      <c r="X13" s="12">
        <f t="shared" si="9"/>
        <v>9</v>
      </c>
      <c r="Y13" s="12">
        <v>5</v>
      </c>
      <c r="Z13" s="12">
        <f t="shared" si="10"/>
        <v>14</v>
      </c>
      <c r="AA13" s="12"/>
      <c r="AB13" s="12">
        <f t="shared" si="11"/>
        <v>14</v>
      </c>
      <c r="AC13" s="12"/>
      <c r="AD13" s="12">
        <f t="shared" si="12"/>
        <v>14</v>
      </c>
      <c r="AE13" s="12"/>
      <c r="AF13" s="12"/>
      <c r="AG13" s="12">
        <f t="shared" si="13"/>
        <v>14</v>
      </c>
      <c r="AH13" s="12"/>
      <c r="AI13" s="12">
        <f t="shared" si="14"/>
        <v>14</v>
      </c>
      <c r="AJ13" s="12"/>
      <c r="AK13" s="12">
        <f t="shared" si="0"/>
        <v>14</v>
      </c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3">
        <f>'[1]1st Sem All Points'!AK9</f>
        <v>17</v>
      </c>
      <c r="AY13" s="14"/>
    </row>
    <row r="14" spans="1:51" ht="23.1" customHeight="1" x14ac:dyDescent="0.3">
      <c r="A14" s="15" t="s">
        <v>24</v>
      </c>
      <c r="B14" s="15" t="s">
        <v>25</v>
      </c>
      <c r="C14" s="16"/>
      <c r="D14" s="16"/>
      <c r="E14" s="16"/>
      <c r="F14" s="16"/>
      <c r="G14" s="12"/>
      <c r="H14" s="12">
        <f t="shared" si="1"/>
        <v>0</v>
      </c>
      <c r="I14" s="12"/>
      <c r="J14" s="12">
        <f t="shared" si="2"/>
        <v>0</v>
      </c>
      <c r="K14" s="12"/>
      <c r="L14" s="12">
        <f t="shared" si="3"/>
        <v>0</v>
      </c>
      <c r="M14" s="12"/>
      <c r="N14" s="12">
        <f t="shared" si="4"/>
        <v>0</v>
      </c>
      <c r="O14" s="12"/>
      <c r="P14" s="12">
        <f t="shared" si="5"/>
        <v>0</v>
      </c>
      <c r="Q14" s="12"/>
      <c r="R14" s="12">
        <f t="shared" si="6"/>
        <v>0</v>
      </c>
      <c r="S14" s="12"/>
      <c r="T14" s="12">
        <f t="shared" si="7"/>
        <v>0</v>
      </c>
      <c r="U14" s="12"/>
      <c r="V14" s="12">
        <f t="shared" si="8"/>
        <v>0</v>
      </c>
      <c r="W14" s="12"/>
      <c r="X14" s="12">
        <f t="shared" si="9"/>
        <v>0</v>
      </c>
      <c r="Y14" s="12">
        <v>4</v>
      </c>
      <c r="Z14" s="12">
        <f t="shared" si="10"/>
        <v>4</v>
      </c>
      <c r="AA14" s="12"/>
      <c r="AB14" s="12">
        <f t="shared" si="11"/>
        <v>4</v>
      </c>
      <c r="AC14" s="12"/>
      <c r="AD14" s="12">
        <f t="shared" si="12"/>
        <v>4</v>
      </c>
      <c r="AE14" s="12"/>
      <c r="AF14" s="12"/>
      <c r="AG14" s="12">
        <f t="shared" si="13"/>
        <v>4</v>
      </c>
      <c r="AH14" s="12"/>
      <c r="AI14" s="12">
        <f t="shared" si="14"/>
        <v>4</v>
      </c>
      <c r="AJ14" s="12">
        <v>4</v>
      </c>
      <c r="AK14" s="12">
        <f t="shared" si="0"/>
        <v>8</v>
      </c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3">
        <f>'[1]1st Sem All Points'!AK10</f>
        <v>8</v>
      </c>
      <c r="AY14" s="14"/>
    </row>
    <row r="15" spans="1:51" ht="23.1" customHeight="1" x14ac:dyDescent="0.3">
      <c r="A15" s="15" t="s">
        <v>26</v>
      </c>
      <c r="B15" s="15" t="s">
        <v>27</v>
      </c>
      <c r="C15" s="16">
        <v>2</v>
      </c>
      <c r="D15" s="16">
        <v>1</v>
      </c>
      <c r="E15" s="16">
        <v>1</v>
      </c>
      <c r="F15" s="16">
        <v>2</v>
      </c>
      <c r="G15" s="12">
        <v>2</v>
      </c>
      <c r="H15" s="12">
        <f t="shared" si="1"/>
        <v>8</v>
      </c>
      <c r="I15" s="12">
        <v>4</v>
      </c>
      <c r="J15" s="12">
        <f t="shared" si="2"/>
        <v>12</v>
      </c>
      <c r="K15" s="12">
        <v>4</v>
      </c>
      <c r="L15" s="12">
        <f t="shared" si="3"/>
        <v>16</v>
      </c>
      <c r="M15" s="12">
        <v>4</v>
      </c>
      <c r="N15" s="12">
        <f t="shared" si="4"/>
        <v>20</v>
      </c>
      <c r="O15" s="12"/>
      <c r="P15" s="12">
        <f t="shared" si="5"/>
        <v>20</v>
      </c>
      <c r="Q15" s="12"/>
      <c r="R15" s="12">
        <f t="shared" si="6"/>
        <v>20</v>
      </c>
      <c r="S15" s="12"/>
      <c r="T15" s="12">
        <f t="shared" si="7"/>
        <v>20</v>
      </c>
      <c r="U15" s="12">
        <v>7</v>
      </c>
      <c r="V15" s="12">
        <f t="shared" si="8"/>
        <v>27</v>
      </c>
      <c r="W15" s="12">
        <v>7</v>
      </c>
      <c r="X15" s="12">
        <f t="shared" si="9"/>
        <v>34</v>
      </c>
      <c r="Y15" s="12"/>
      <c r="Z15" s="12">
        <f t="shared" si="10"/>
        <v>34</v>
      </c>
      <c r="AA15" s="12">
        <v>6</v>
      </c>
      <c r="AB15" s="12">
        <f t="shared" si="11"/>
        <v>40</v>
      </c>
      <c r="AC15" s="12">
        <v>4</v>
      </c>
      <c r="AD15" s="12">
        <f t="shared" si="12"/>
        <v>44</v>
      </c>
      <c r="AE15" s="12">
        <v>1</v>
      </c>
      <c r="AF15" s="12">
        <v>3</v>
      </c>
      <c r="AG15" s="12">
        <f t="shared" si="13"/>
        <v>48</v>
      </c>
      <c r="AH15" s="12">
        <v>4</v>
      </c>
      <c r="AI15" s="12">
        <f t="shared" si="14"/>
        <v>52</v>
      </c>
      <c r="AJ15" s="12">
        <v>4</v>
      </c>
      <c r="AK15" s="12">
        <f t="shared" si="0"/>
        <v>56</v>
      </c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3">
        <f>'[1]1st Sem All Points'!AK11</f>
        <v>54</v>
      </c>
      <c r="AY15" s="14"/>
    </row>
    <row r="16" spans="1:51" ht="23.1" customHeight="1" x14ac:dyDescent="0.3">
      <c r="A16" s="15" t="s">
        <v>28</v>
      </c>
      <c r="B16" s="15" t="s">
        <v>29</v>
      </c>
      <c r="C16" s="16"/>
      <c r="D16" s="16"/>
      <c r="E16" s="16"/>
      <c r="F16" s="16"/>
      <c r="G16" s="12"/>
      <c r="H16" s="12"/>
      <c r="I16" s="12">
        <v>2</v>
      </c>
      <c r="J16" s="12">
        <f t="shared" si="2"/>
        <v>2</v>
      </c>
      <c r="K16" s="12">
        <v>4</v>
      </c>
      <c r="L16" s="12">
        <f t="shared" si="3"/>
        <v>6</v>
      </c>
      <c r="M16" s="12">
        <v>4</v>
      </c>
      <c r="N16" s="12">
        <f t="shared" si="4"/>
        <v>10</v>
      </c>
      <c r="O16" s="12"/>
      <c r="P16" s="12">
        <f t="shared" si="5"/>
        <v>10</v>
      </c>
      <c r="Q16" s="12">
        <v>2</v>
      </c>
      <c r="R16" s="12">
        <f t="shared" si="6"/>
        <v>12</v>
      </c>
      <c r="S16" s="12">
        <v>4</v>
      </c>
      <c r="T16" s="12">
        <f t="shared" si="7"/>
        <v>16</v>
      </c>
      <c r="U16" s="12">
        <v>4</v>
      </c>
      <c r="V16" s="12">
        <f t="shared" si="8"/>
        <v>20</v>
      </c>
      <c r="W16" s="12"/>
      <c r="X16" s="12">
        <f t="shared" si="9"/>
        <v>20</v>
      </c>
      <c r="Y16" s="12">
        <v>2</v>
      </c>
      <c r="Z16" s="12">
        <f t="shared" si="10"/>
        <v>22</v>
      </c>
      <c r="AA16" s="12"/>
      <c r="AB16" s="12">
        <f t="shared" si="11"/>
        <v>22</v>
      </c>
      <c r="AC16" s="12">
        <v>4</v>
      </c>
      <c r="AD16" s="12">
        <f t="shared" si="12"/>
        <v>26</v>
      </c>
      <c r="AE16" s="12"/>
      <c r="AF16" s="12"/>
      <c r="AG16" s="12">
        <f t="shared" si="13"/>
        <v>26</v>
      </c>
      <c r="AH16" s="12">
        <v>2</v>
      </c>
      <c r="AI16" s="12">
        <f t="shared" si="14"/>
        <v>28</v>
      </c>
      <c r="AJ16" s="12">
        <v>1</v>
      </c>
      <c r="AK16" s="12">
        <f t="shared" si="0"/>
        <v>29</v>
      </c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3"/>
      <c r="AY16" s="14"/>
    </row>
    <row r="17" spans="1:51" ht="23.1" customHeight="1" x14ac:dyDescent="0.3">
      <c r="A17" s="15" t="s">
        <v>30</v>
      </c>
      <c r="B17" s="15" t="s">
        <v>31</v>
      </c>
      <c r="C17" s="16"/>
      <c r="D17" s="16"/>
      <c r="E17" s="16"/>
      <c r="F17" s="16"/>
      <c r="G17" s="12">
        <v>3</v>
      </c>
      <c r="H17" s="12">
        <f t="shared" si="1"/>
        <v>3</v>
      </c>
      <c r="I17" s="12">
        <v>3</v>
      </c>
      <c r="J17" s="12">
        <f t="shared" si="2"/>
        <v>6</v>
      </c>
      <c r="K17" s="12">
        <v>2</v>
      </c>
      <c r="L17" s="12">
        <f t="shared" si="3"/>
        <v>8</v>
      </c>
      <c r="M17" s="12">
        <v>3</v>
      </c>
      <c r="N17" s="12">
        <f t="shared" si="4"/>
        <v>11</v>
      </c>
      <c r="O17" s="12">
        <v>3</v>
      </c>
      <c r="P17" s="12">
        <f t="shared" si="5"/>
        <v>14</v>
      </c>
      <c r="Q17" s="12">
        <v>2</v>
      </c>
      <c r="R17" s="12">
        <f t="shared" si="6"/>
        <v>16</v>
      </c>
      <c r="S17" s="12">
        <v>2</v>
      </c>
      <c r="T17" s="12">
        <f t="shared" si="7"/>
        <v>18</v>
      </c>
      <c r="U17" s="12"/>
      <c r="V17" s="12">
        <f t="shared" si="8"/>
        <v>18</v>
      </c>
      <c r="W17" s="12">
        <v>3</v>
      </c>
      <c r="X17" s="12">
        <f t="shared" si="9"/>
        <v>21</v>
      </c>
      <c r="Y17" s="12">
        <v>3</v>
      </c>
      <c r="Z17" s="12">
        <f t="shared" si="10"/>
        <v>24</v>
      </c>
      <c r="AA17" s="12">
        <v>3</v>
      </c>
      <c r="AB17" s="12">
        <f t="shared" si="11"/>
        <v>27</v>
      </c>
      <c r="AC17" s="12">
        <v>3</v>
      </c>
      <c r="AD17" s="12">
        <f t="shared" si="12"/>
        <v>30</v>
      </c>
      <c r="AE17" s="12">
        <v>1</v>
      </c>
      <c r="AF17" s="12">
        <v>4</v>
      </c>
      <c r="AG17" s="12">
        <f t="shared" si="13"/>
        <v>35</v>
      </c>
      <c r="AH17" s="12">
        <v>4</v>
      </c>
      <c r="AI17" s="12">
        <f t="shared" si="14"/>
        <v>39</v>
      </c>
      <c r="AJ17" s="12">
        <v>4</v>
      </c>
      <c r="AK17" s="12">
        <f t="shared" si="0"/>
        <v>43</v>
      </c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3">
        <f>'[1]1st Sem All Points'!AK12</f>
        <v>39</v>
      </c>
      <c r="AY17" s="14"/>
    </row>
    <row r="18" spans="1:51" ht="23.1" customHeight="1" x14ac:dyDescent="0.3">
      <c r="A18" s="15" t="s">
        <v>32</v>
      </c>
      <c r="B18" s="15" t="s">
        <v>33</v>
      </c>
      <c r="C18" s="16"/>
      <c r="D18" s="16"/>
      <c r="E18" s="16"/>
      <c r="F18" s="16"/>
      <c r="G18" s="12"/>
      <c r="H18" s="12">
        <f t="shared" si="1"/>
        <v>0</v>
      </c>
      <c r="I18" s="12"/>
      <c r="J18" s="12">
        <f t="shared" si="2"/>
        <v>0</v>
      </c>
      <c r="K18" s="12"/>
      <c r="L18" s="12">
        <f t="shared" si="3"/>
        <v>0</v>
      </c>
      <c r="M18" s="12"/>
      <c r="N18" s="12">
        <f t="shared" si="4"/>
        <v>0</v>
      </c>
      <c r="O18" s="12"/>
      <c r="P18" s="12">
        <f t="shared" si="5"/>
        <v>0</v>
      </c>
      <c r="Q18" s="12"/>
      <c r="R18" s="12">
        <f t="shared" si="6"/>
        <v>0</v>
      </c>
      <c r="S18" s="12">
        <v>1</v>
      </c>
      <c r="T18" s="12">
        <f t="shared" si="7"/>
        <v>1</v>
      </c>
      <c r="U18" s="12"/>
      <c r="V18" s="12">
        <f t="shared" si="8"/>
        <v>1</v>
      </c>
      <c r="W18" s="12"/>
      <c r="X18" s="12">
        <f t="shared" si="9"/>
        <v>1</v>
      </c>
      <c r="Y18" s="12"/>
      <c r="Z18" s="12">
        <f t="shared" si="10"/>
        <v>1</v>
      </c>
      <c r="AA18" s="12"/>
      <c r="AB18" s="12">
        <f t="shared" si="11"/>
        <v>1</v>
      </c>
      <c r="AC18" s="12"/>
      <c r="AD18" s="12">
        <f t="shared" si="12"/>
        <v>1</v>
      </c>
      <c r="AE18" s="12"/>
      <c r="AF18" s="12"/>
      <c r="AG18" s="12">
        <f t="shared" si="13"/>
        <v>1</v>
      </c>
      <c r="AH18" s="12"/>
      <c r="AI18" s="12">
        <f t="shared" si="14"/>
        <v>1</v>
      </c>
      <c r="AJ18" s="12"/>
      <c r="AK18" s="12">
        <f t="shared" si="0"/>
        <v>1</v>
      </c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3">
        <f>'[1]1st Sem All Points'!AK13</f>
        <v>1</v>
      </c>
      <c r="AY18" s="14"/>
    </row>
    <row r="19" spans="1:51" ht="23.1" customHeight="1" x14ac:dyDescent="0.3">
      <c r="A19" s="15" t="s">
        <v>34</v>
      </c>
      <c r="B19" s="15" t="s">
        <v>35</v>
      </c>
      <c r="C19" s="16"/>
      <c r="D19" s="16"/>
      <c r="E19" s="16"/>
      <c r="F19" s="16"/>
      <c r="G19" s="12"/>
      <c r="H19" s="12">
        <f t="shared" si="1"/>
        <v>0</v>
      </c>
      <c r="I19" s="12"/>
      <c r="J19" s="12">
        <f t="shared" si="2"/>
        <v>0</v>
      </c>
      <c r="K19" s="12"/>
      <c r="L19" s="12">
        <f t="shared" si="3"/>
        <v>0</v>
      </c>
      <c r="M19" s="12"/>
      <c r="N19" s="12">
        <f t="shared" si="4"/>
        <v>0</v>
      </c>
      <c r="O19" s="12"/>
      <c r="P19" s="12">
        <f t="shared" si="5"/>
        <v>0</v>
      </c>
      <c r="Q19" s="12"/>
      <c r="R19" s="12">
        <f t="shared" si="6"/>
        <v>0</v>
      </c>
      <c r="S19" s="12"/>
      <c r="T19" s="12">
        <f t="shared" si="7"/>
        <v>0</v>
      </c>
      <c r="U19" s="12"/>
      <c r="V19" s="12">
        <f t="shared" si="8"/>
        <v>0</v>
      </c>
      <c r="W19" s="12"/>
      <c r="X19" s="12">
        <f t="shared" si="9"/>
        <v>0</v>
      </c>
      <c r="Y19" s="12"/>
      <c r="Z19" s="12">
        <f t="shared" si="10"/>
        <v>0</v>
      </c>
      <c r="AA19" s="12"/>
      <c r="AB19" s="12">
        <f t="shared" si="11"/>
        <v>0</v>
      </c>
      <c r="AC19" s="12"/>
      <c r="AD19" s="12">
        <f t="shared" si="12"/>
        <v>0</v>
      </c>
      <c r="AE19" s="12"/>
      <c r="AF19" s="12"/>
      <c r="AG19" s="12">
        <f t="shared" si="13"/>
        <v>0</v>
      </c>
      <c r="AH19" s="12"/>
      <c r="AI19" s="12">
        <f t="shared" si="14"/>
        <v>0</v>
      </c>
      <c r="AJ19" s="12"/>
      <c r="AK19" s="12">
        <f t="shared" si="0"/>
        <v>0</v>
      </c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3">
        <f>'[1]1st Sem All Points'!AK14</f>
        <v>5</v>
      </c>
      <c r="AY19" s="14"/>
    </row>
    <row r="20" spans="1:51" ht="23.1" customHeight="1" x14ac:dyDescent="0.3">
      <c r="A20" s="15" t="s">
        <v>36</v>
      </c>
      <c r="B20" s="15" t="s">
        <v>37</v>
      </c>
      <c r="C20" s="16"/>
      <c r="D20" s="16"/>
      <c r="E20" s="16"/>
      <c r="F20" s="16"/>
      <c r="G20" s="12">
        <v>1</v>
      </c>
      <c r="H20" s="12">
        <f t="shared" si="1"/>
        <v>1</v>
      </c>
      <c r="I20" s="12">
        <v>1</v>
      </c>
      <c r="J20" s="12">
        <f t="shared" si="2"/>
        <v>2</v>
      </c>
      <c r="K20" s="12">
        <v>3</v>
      </c>
      <c r="L20" s="12">
        <f t="shared" si="3"/>
        <v>5</v>
      </c>
      <c r="M20" s="12">
        <v>2</v>
      </c>
      <c r="N20" s="12">
        <f t="shared" si="4"/>
        <v>7</v>
      </c>
      <c r="O20" s="12"/>
      <c r="P20" s="12">
        <f t="shared" si="5"/>
        <v>7</v>
      </c>
      <c r="Q20" s="12"/>
      <c r="R20" s="12">
        <f t="shared" si="6"/>
        <v>7</v>
      </c>
      <c r="S20" s="12"/>
      <c r="T20" s="12">
        <f t="shared" si="7"/>
        <v>7</v>
      </c>
      <c r="U20" s="12">
        <v>1</v>
      </c>
      <c r="V20" s="12">
        <f t="shared" si="8"/>
        <v>8</v>
      </c>
      <c r="W20" s="12"/>
      <c r="X20" s="12">
        <f t="shared" si="9"/>
        <v>8</v>
      </c>
      <c r="Y20" s="12"/>
      <c r="Z20" s="12">
        <f t="shared" si="10"/>
        <v>8</v>
      </c>
      <c r="AA20" s="12"/>
      <c r="AB20" s="12">
        <f t="shared" si="11"/>
        <v>8</v>
      </c>
      <c r="AC20" s="12"/>
      <c r="AD20" s="12">
        <f t="shared" si="12"/>
        <v>8</v>
      </c>
      <c r="AE20" s="12"/>
      <c r="AF20" s="12"/>
      <c r="AG20" s="12">
        <f t="shared" si="13"/>
        <v>8</v>
      </c>
      <c r="AH20" s="12"/>
      <c r="AI20" s="12">
        <f t="shared" si="14"/>
        <v>8</v>
      </c>
      <c r="AJ20" s="12"/>
      <c r="AK20" s="12">
        <f t="shared" si="0"/>
        <v>8</v>
      </c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3"/>
      <c r="AY20" s="14"/>
    </row>
    <row r="21" spans="1:51" ht="23.1" customHeight="1" x14ac:dyDescent="0.3">
      <c r="A21" s="15" t="s">
        <v>99</v>
      </c>
      <c r="B21" s="15" t="s">
        <v>100</v>
      </c>
      <c r="C21" s="16"/>
      <c r="D21" s="16"/>
      <c r="E21" s="16"/>
      <c r="F21" s="16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>
        <v>1</v>
      </c>
      <c r="AI21" s="12">
        <f t="shared" si="14"/>
        <v>1</v>
      </c>
      <c r="AJ21" s="12">
        <v>3</v>
      </c>
      <c r="AK21" s="12">
        <f t="shared" si="0"/>
        <v>4</v>
      </c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3"/>
      <c r="AY21" s="14"/>
    </row>
    <row r="22" spans="1:51" ht="23.1" customHeight="1" x14ac:dyDescent="0.3">
      <c r="A22" s="15" t="s">
        <v>38</v>
      </c>
      <c r="B22" s="15" t="s">
        <v>39</v>
      </c>
      <c r="C22" s="16"/>
      <c r="D22" s="16"/>
      <c r="E22" s="16"/>
      <c r="F22" s="16"/>
      <c r="G22" s="12">
        <v>1</v>
      </c>
      <c r="H22" s="12">
        <f t="shared" si="1"/>
        <v>1</v>
      </c>
      <c r="I22" s="12">
        <v>2</v>
      </c>
      <c r="J22" s="12">
        <f t="shared" si="2"/>
        <v>3</v>
      </c>
      <c r="K22" s="12">
        <v>3</v>
      </c>
      <c r="L22" s="12">
        <f t="shared" si="3"/>
        <v>6</v>
      </c>
      <c r="M22" s="12">
        <v>2</v>
      </c>
      <c r="N22" s="12">
        <f t="shared" si="4"/>
        <v>8</v>
      </c>
      <c r="O22" s="12">
        <v>1</v>
      </c>
      <c r="P22" s="12">
        <f t="shared" si="5"/>
        <v>9</v>
      </c>
      <c r="Q22" s="12">
        <v>2</v>
      </c>
      <c r="R22" s="12">
        <f t="shared" si="6"/>
        <v>11</v>
      </c>
      <c r="S22" s="12">
        <v>3</v>
      </c>
      <c r="T22" s="12">
        <f t="shared" si="7"/>
        <v>14</v>
      </c>
      <c r="U22" s="12">
        <v>3</v>
      </c>
      <c r="V22" s="12">
        <f t="shared" si="8"/>
        <v>17</v>
      </c>
      <c r="W22" s="12">
        <v>1</v>
      </c>
      <c r="X22" s="12">
        <f t="shared" si="9"/>
        <v>18</v>
      </c>
      <c r="Y22" s="12">
        <v>2</v>
      </c>
      <c r="Z22" s="12">
        <f t="shared" si="10"/>
        <v>20</v>
      </c>
      <c r="AA22" s="12">
        <v>1</v>
      </c>
      <c r="AB22" s="12">
        <f t="shared" si="11"/>
        <v>21</v>
      </c>
      <c r="AC22" s="12">
        <v>2</v>
      </c>
      <c r="AD22" s="12">
        <f t="shared" si="12"/>
        <v>23</v>
      </c>
      <c r="AE22" s="12"/>
      <c r="AF22" s="12">
        <v>1</v>
      </c>
      <c r="AG22" s="12">
        <f t="shared" si="13"/>
        <v>24</v>
      </c>
      <c r="AH22" s="12">
        <v>1</v>
      </c>
      <c r="AI22" s="12">
        <f t="shared" si="14"/>
        <v>25</v>
      </c>
      <c r="AJ22" s="12">
        <v>3</v>
      </c>
      <c r="AK22" s="12">
        <f t="shared" si="0"/>
        <v>28</v>
      </c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3">
        <f>'[1]1st Sem All Points'!AK15</f>
        <v>33</v>
      </c>
      <c r="AY22" s="14"/>
    </row>
    <row r="23" spans="1:51" ht="23.1" customHeight="1" x14ac:dyDescent="0.3">
      <c r="A23" s="15" t="s">
        <v>40</v>
      </c>
      <c r="B23" s="15" t="s">
        <v>41</v>
      </c>
      <c r="C23" s="16"/>
      <c r="D23" s="16"/>
      <c r="E23" s="16"/>
      <c r="F23" s="16"/>
      <c r="G23" s="12"/>
      <c r="H23" s="12">
        <f t="shared" si="1"/>
        <v>0</v>
      </c>
      <c r="I23" s="12"/>
      <c r="J23" s="12">
        <f t="shared" si="2"/>
        <v>0</v>
      </c>
      <c r="K23" s="12"/>
      <c r="L23" s="12">
        <f t="shared" si="3"/>
        <v>0</v>
      </c>
      <c r="M23" s="12"/>
      <c r="N23" s="12">
        <f t="shared" si="4"/>
        <v>0</v>
      </c>
      <c r="O23" s="12"/>
      <c r="P23" s="12">
        <f t="shared" si="5"/>
        <v>0</v>
      </c>
      <c r="Q23" s="12"/>
      <c r="R23" s="12">
        <f t="shared" si="6"/>
        <v>0</v>
      </c>
      <c r="S23" s="12"/>
      <c r="T23" s="12">
        <f t="shared" si="7"/>
        <v>0</v>
      </c>
      <c r="U23" s="12"/>
      <c r="V23" s="12">
        <f t="shared" si="8"/>
        <v>0</v>
      </c>
      <c r="W23" s="12"/>
      <c r="X23" s="12">
        <f t="shared" si="9"/>
        <v>0</v>
      </c>
      <c r="Y23" s="12"/>
      <c r="Z23" s="12">
        <f t="shared" si="10"/>
        <v>0</v>
      </c>
      <c r="AA23" s="12"/>
      <c r="AB23" s="12">
        <f t="shared" si="11"/>
        <v>0</v>
      </c>
      <c r="AC23" s="12"/>
      <c r="AD23" s="12">
        <f t="shared" si="12"/>
        <v>0</v>
      </c>
      <c r="AE23" s="12"/>
      <c r="AF23" s="12"/>
      <c r="AG23" s="12">
        <f t="shared" si="13"/>
        <v>0</v>
      </c>
      <c r="AH23" s="12"/>
      <c r="AI23" s="12">
        <f t="shared" si="14"/>
        <v>0</v>
      </c>
      <c r="AJ23" s="12"/>
      <c r="AK23" s="12">
        <f t="shared" si="0"/>
        <v>0</v>
      </c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3">
        <f>'[1]1st Sem All Points'!AK16</f>
        <v>1</v>
      </c>
      <c r="AY23" s="14"/>
    </row>
    <row r="24" spans="1:51" ht="23.1" customHeight="1" x14ac:dyDescent="0.3">
      <c r="A24" s="15" t="s">
        <v>42</v>
      </c>
      <c r="B24" s="15" t="s">
        <v>43</v>
      </c>
      <c r="C24" s="16"/>
      <c r="D24" s="16"/>
      <c r="E24" s="16"/>
      <c r="F24" s="16"/>
      <c r="G24" s="12">
        <v>1</v>
      </c>
      <c r="H24" s="12">
        <f t="shared" si="1"/>
        <v>1</v>
      </c>
      <c r="I24" s="12"/>
      <c r="J24" s="12">
        <f t="shared" si="2"/>
        <v>1</v>
      </c>
      <c r="K24" s="12"/>
      <c r="L24" s="12">
        <f t="shared" si="3"/>
        <v>1</v>
      </c>
      <c r="M24" s="12"/>
      <c r="N24" s="12">
        <f t="shared" si="4"/>
        <v>1</v>
      </c>
      <c r="O24" s="12"/>
      <c r="P24" s="12">
        <f t="shared" si="5"/>
        <v>1</v>
      </c>
      <c r="Q24" s="12"/>
      <c r="R24" s="12">
        <f t="shared" si="6"/>
        <v>1</v>
      </c>
      <c r="S24" s="17"/>
      <c r="T24" s="12">
        <f t="shared" si="7"/>
        <v>1</v>
      </c>
      <c r="U24" s="12"/>
      <c r="V24" s="12">
        <f t="shared" si="8"/>
        <v>1</v>
      </c>
      <c r="W24" s="12"/>
      <c r="X24" s="12">
        <f t="shared" si="9"/>
        <v>1</v>
      </c>
      <c r="Y24" s="12"/>
      <c r="Z24" s="12">
        <f t="shared" si="10"/>
        <v>1</v>
      </c>
      <c r="AA24" s="12"/>
      <c r="AB24" s="12">
        <f t="shared" si="11"/>
        <v>1</v>
      </c>
      <c r="AC24" s="12"/>
      <c r="AD24" s="12">
        <f t="shared" si="12"/>
        <v>1</v>
      </c>
      <c r="AE24" s="12"/>
      <c r="AF24" s="12"/>
      <c r="AG24" s="12">
        <f t="shared" si="13"/>
        <v>1</v>
      </c>
      <c r="AH24" s="12">
        <v>2</v>
      </c>
      <c r="AI24" s="12">
        <f t="shared" si="14"/>
        <v>3</v>
      </c>
      <c r="AJ24" s="12"/>
      <c r="AK24" s="12">
        <f t="shared" si="0"/>
        <v>3</v>
      </c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3">
        <f>'[1]1st Sem All Points'!AK17</f>
        <v>14</v>
      </c>
      <c r="AY24" s="14"/>
    </row>
    <row r="25" spans="1:51" ht="23.1" customHeight="1" x14ac:dyDescent="0.3">
      <c r="A25" s="15" t="s">
        <v>44</v>
      </c>
      <c r="B25" s="15" t="s">
        <v>45</v>
      </c>
      <c r="C25" s="16">
        <v>1</v>
      </c>
      <c r="D25" s="16"/>
      <c r="E25" s="16"/>
      <c r="F25" s="16"/>
      <c r="G25" s="12">
        <v>3</v>
      </c>
      <c r="H25" s="12">
        <f t="shared" si="1"/>
        <v>4</v>
      </c>
      <c r="I25" s="12">
        <v>3</v>
      </c>
      <c r="J25" s="12">
        <f t="shared" si="2"/>
        <v>7</v>
      </c>
      <c r="K25" s="12">
        <v>4</v>
      </c>
      <c r="L25" s="12">
        <f t="shared" si="3"/>
        <v>11</v>
      </c>
      <c r="M25" s="12">
        <v>2</v>
      </c>
      <c r="N25" s="12">
        <f t="shared" si="4"/>
        <v>13</v>
      </c>
      <c r="O25" s="12">
        <v>2</v>
      </c>
      <c r="P25" s="12">
        <f t="shared" si="5"/>
        <v>15</v>
      </c>
      <c r="Q25" s="12">
        <v>2</v>
      </c>
      <c r="R25" s="12">
        <f t="shared" si="6"/>
        <v>17</v>
      </c>
      <c r="S25" s="12">
        <v>3</v>
      </c>
      <c r="T25" s="12">
        <f t="shared" si="7"/>
        <v>20</v>
      </c>
      <c r="U25" s="12">
        <v>2</v>
      </c>
      <c r="V25" s="12">
        <f t="shared" si="8"/>
        <v>22</v>
      </c>
      <c r="W25" s="12">
        <v>4</v>
      </c>
      <c r="X25" s="12">
        <f t="shared" si="9"/>
        <v>26</v>
      </c>
      <c r="Y25" s="12">
        <v>4</v>
      </c>
      <c r="Z25" s="12">
        <f t="shared" si="10"/>
        <v>30</v>
      </c>
      <c r="AA25" s="12">
        <v>3</v>
      </c>
      <c r="AB25" s="12">
        <f t="shared" si="11"/>
        <v>33</v>
      </c>
      <c r="AC25" s="12">
        <v>3</v>
      </c>
      <c r="AD25" s="12">
        <f t="shared" si="12"/>
        <v>36</v>
      </c>
      <c r="AE25" s="12"/>
      <c r="AF25" s="12">
        <v>3</v>
      </c>
      <c r="AG25" s="12">
        <f t="shared" si="13"/>
        <v>39</v>
      </c>
      <c r="AH25" s="12">
        <v>4</v>
      </c>
      <c r="AI25" s="12">
        <f t="shared" si="14"/>
        <v>43</v>
      </c>
      <c r="AJ25" s="12">
        <v>5</v>
      </c>
      <c r="AK25" s="12">
        <f t="shared" si="0"/>
        <v>48</v>
      </c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3">
        <f>'[1]1st Sem All Points'!AK18</f>
        <v>32</v>
      </c>
      <c r="AY25" s="14"/>
    </row>
    <row r="26" spans="1:51" ht="23.1" customHeight="1" x14ac:dyDescent="0.3">
      <c r="A26" s="15" t="s">
        <v>101</v>
      </c>
      <c r="B26" s="15" t="s">
        <v>102</v>
      </c>
      <c r="C26" s="16"/>
      <c r="D26" s="16"/>
      <c r="E26" s="16"/>
      <c r="F26" s="16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>
        <v>1</v>
      </c>
      <c r="AG26" s="12">
        <f t="shared" si="13"/>
        <v>1</v>
      </c>
      <c r="AH26" s="12">
        <v>4</v>
      </c>
      <c r="AI26" s="12">
        <f t="shared" si="14"/>
        <v>5</v>
      </c>
      <c r="AJ26" s="12">
        <v>4</v>
      </c>
      <c r="AK26" s="12">
        <f t="shared" si="0"/>
        <v>9</v>
      </c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3"/>
      <c r="AY26" s="14"/>
    </row>
    <row r="27" spans="1:51" ht="23.1" customHeight="1" x14ac:dyDescent="0.3">
      <c r="A27" s="15" t="s">
        <v>46</v>
      </c>
      <c r="B27" s="15" t="s">
        <v>47</v>
      </c>
      <c r="C27" s="16"/>
      <c r="D27" s="16"/>
      <c r="E27" s="16"/>
      <c r="F27" s="16"/>
      <c r="G27" s="12"/>
      <c r="H27" s="12">
        <f t="shared" si="1"/>
        <v>0</v>
      </c>
      <c r="I27" s="12"/>
      <c r="J27" s="12">
        <f t="shared" si="2"/>
        <v>0</v>
      </c>
      <c r="K27" s="12">
        <v>2</v>
      </c>
      <c r="L27" s="12">
        <f t="shared" si="3"/>
        <v>2</v>
      </c>
      <c r="M27" s="12">
        <v>2</v>
      </c>
      <c r="N27" s="12">
        <f t="shared" si="4"/>
        <v>4</v>
      </c>
      <c r="O27" s="12">
        <v>2</v>
      </c>
      <c r="P27" s="12">
        <f t="shared" si="5"/>
        <v>6</v>
      </c>
      <c r="Q27" s="12"/>
      <c r="R27" s="12">
        <f t="shared" si="6"/>
        <v>6</v>
      </c>
      <c r="S27" s="12"/>
      <c r="T27" s="12">
        <f t="shared" si="7"/>
        <v>6</v>
      </c>
      <c r="U27" s="12"/>
      <c r="V27" s="12">
        <f t="shared" si="8"/>
        <v>6</v>
      </c>
      <c r="W27" s="12"/>
      <c r="X27" s="12">
        <f t="shared" si="9"/>
        <v>6</v>
      </c>
      <c r="Y27" s="12"/>
      <c r="Z27" s="12">
        <f t="shared" si="10"/>
        <v>6</v>
      </c>
      <c r="AA27" s="12"/>
      <c r="AB27" s="12">
        <f t="shared" si="11"/>
        <v>6</v>
      </c>
      <c r="AC27" s="12">
        <v>3</v>
      </c>
      <c r="AD27" s="12">
        <f t="shared" si="12"/>
        <v>9</v>
      </c>
      <c r="AE27" s="12"/>
      <c r="AF27" s="12">
        <v>2</v>
      </c>
      <c r="AG27" s="12">
        <f t="shared" si="13"/>
        <v>11</v>
      </c>
      <c r="AH27" s="12"/>
      <c r="AI27" s="12">
        <f t="shared" si="14"/>
        <v>11</v>
      </c>
      <c r="AJ27" s="12"/>
      <c r="AK27" s="12">
        <f t="shared" si="0"/>
        <v>11</v>
      </c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3">
        <f>'[1]1st Sem All Points'!AK19</f>
        <v>26</v>
      </c>
      <c r="AY27" s="14"/>
    </row>
    <row r="28" spans="1:51" ht="23.1" customHeight="1" x14ac:dyDescent="0.3">
      <c r="A28" s="15" t="s">
        <v>48</v>
      </c>
      <c r="B28" s="15" t="s">
        <v>49</v>
      </c>
      <c r="C28" s="16"/>
      <c r="D28" s="16"/>
      <c r="E28" s="16"/>
      <c r="F28" s="16"/>
      <c r="G28" s="12"/>
      <c r="H28" s="12">
        <f t="shared" si="1"/>
        <v>0</v>
      </c>
      <c r="I28" s="12"/>
      <c r="J28" s="12">
        <f t="shared" si="2"/>
        <v>0</v>
      </c>
      <c r="K28" s="12"/>
      <c r="L28" s="12">
        <f t="shared" si="3"/>
        <v>0</v>
      </c>
      <c r="M28" s="12"/>
      <c r="N28" s="12">
        <f t="shared" si="4"/>
        <v>0</v>
      </c>
      <c r="O28" s="12"/>
      <c r="P28" s="12">
        <f t="shared" si="5"/>
        <v>0</v>
      </c>
      <c r="Q28" s="12"/>
      <c r="R28" s="12">
        <f t="shared" si="6"/>
        <v>0</v>
      </c>
      <c r="S28" s="12"/>
      <c r="T28" s="12">
        <f t="shared" si="7"/>
        <v>0</v>
      </c>
      <c r="U28" s="12"/>
      <c r="V28" s="12">
        <f t="shared" si="8"/>
        <v>0</v>
      </c>
      <c r="W28" s="12"/>
      <c r="X28" s="12">
        <f t="shared" si="9"/>
        <v>0</v>
      </c>
      <c r="Y28" s="12"/>
      <c r="Z28" s="12">
        <f t="shared" si="10"/>
        <v>0</v>
      </c>
      <c r="AA28" s="12"/>
      <c r="AB28" s="12">
        <f t="shared" si="11"/>
        <v>0</v>
      </c>
      <c r="AC28" s="12"/>
      <c r="AD28" s="12">
        <f t="shared" si="12"/>
        <v>0</v>
      </c>
      <c r="AE28" s="12"/>
      <c r="AF28" s="12"/>
      <c r="AG28" s="12">
        <f t="shared" si="13"/>
        <v>0</v>
      </c>
      <c r="AH28" s="12">
        <v>1</v>
      </c>
      <c r="AI28" s="12">
        <f t="shared" si="14"/>
        <v>1</v>
      </c>
      <c r="AJ28" s="12"/>
      <c r="AK28" s="12">
        <f t="shared" si="0"/>
        <v>1</v>
      </c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3">
        <f>'[1]1st Sem All Points'!AK20</f>
        <v>5</v>
      </c>
      <c r="AY28" s="14"/>
    </row>
    <row r="29" spans="1:51" ht="23.1" customHeight="1" x14ac:dyDescent="0.3">
      <c r="A29" s="15" t="s">
        <v>50</v>
      </c>
      <c r="B29" s="15" t="s">
        <v>51</v>
      </c>
      <c r="C29" s="16"/>
      <c r="D29" s="16"/>
      <c r="E29" s="16"/>
      <c r="F29" s="16"/>
      <c r="G29" s="12">
        <v>1</v>
      </c>
      <c r="H29" s="12">
        <f t="shared" si="1"/>
        <v>1</v>
      </c>
      <c r="I29" s="12">
        <v>5</v>
      </c>
      <c r="J29" s="12">
        <f t="shared" si="2"/>
        <v>6</v>
      </c>
      <c r="K29" s="12">
        <v>2</v>
      </c>
      <c r="L29" s="12">
        <f t="shared" si="3"/>
        <v>8</v>
      </c>
      <c r="M29" s="12">
        <v>4</v>
      </c>
      <c r="N29" s="12">
        <f t="shared" si="4"/>
        <v>12</v>
      </c>
      <c r="O29" s="12"/>
      <c r="P29" s="12">
        <f t="shared" si="5"/>
        <v>12</v>
      </c>
      <c r="Q29" s="12">
        <v>4</v>
      </c>
      <c r="R29" s="12">
        <f t="shared" si="6"/>
        <v>16</v>
      </c>
      <c r="S29" s="12"/>
      <c r="T29" s="12">
        <f t="shared" si="7"/>
        <v>16</v>
      </c>
      <c r="U29" s="12">
        <v>5</v>
      </c>
      <c r="V29" s="12">
        <f t="shared" si="8"/>
        <v>21</v>
      </c>
      <c r="W29" s="12"/>
      <c r="X29" s="12">
        <f t="shared" si="9"/>
        <v>21</v>
      </c>
      <c r="Y29" s="12"/>
      <c r="Z29" s="12">
        <f t="shared" si="10"/>
        <v>21</v>
      </c>
      <c r="AA29" s="12">
        <v>2</v>
      </c>
      <c r="AB29" s="12">
        <f t="shared" si="11"/>
        <v>23</v>
      </c>
      <c r="AC29" s="12"/>
      <c r="AD29" s="12">
        <f t="shared" si="12"/>
        <v>23</v>
      </c>
      <c r="AE29" s="12"/>
      <c r="AF29" s="12">
        <v>2</v>
      </c>
      <c r="AG29" s="12">
        <f t="shared" si="13"/>
        <v>25</v>
      </c>
      <c r="AH29" s="12">
        <v>2</v>
      </c>
      <c r="AI29" s="12">
        <f t="shared" si="14"/>
        <v>27</v>
      </c>
      <c r="AJ29" s="12"/>
      <c r="AK29" s="12">
        <f t="shared" si="0"/>
        <v>27</v>
      </c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3"/>
      <c r="AY29" s="14"/>
    </row>
    <row r="30" spans="1:51" ht="23.1" customHeight="1" x14ac:dyDescent="0.3">
      <c r="A30" s="15" t="s">
        <v>52</v>
      </c>
      <c r="B30" s="15" t="s">
        <v>53</v>
      </c>
      <c r="C30" s="16"/>
      <c r="D30" s="16"/>
      <c r="E30" s="16"/>
      <c r="F30" s="16"/>
      <c r="G30" s="12"/>
      <c r="H30" s="12">
        <f t="shared" si="1"/>
        <v>0</v>
      </c>
      <c r="I30" s="12"/>
      <c r="J30" s="12">
        <f t="shared" si="2"/>
        <v>0</v>
      </c>
      <c r="K30" s="12"/>
      <c r="L30" s="12">
        <f t="shared" si="3"/>
        <v>0</v>
      </c>
      <c r="M30" s="12"/>
      <c r="N30" s="12">
        <f t="shared" si="4"/>
        <v>0</v>
      </c>
      <c r="O30" s="12"/>
      <c r="P30" s="12">
        <f t="shared" si="5"/>
        <v>0</v>
      </c>
      <c r="Q30" s="12"/>
      <c r="R30" s="12">
        <f t="shared" si="6"/>
        <v>0</v>
      </c>
      <c r="S30" s="12"/>
      <c r="T30" s="12">
        <f t="shared" si="7"/>
        <v>0</v>
      </c>
      <c r="U30" s="12"/>
      <c r="V30" s="12">
        <f t="shared" si="8"/>
        <v>0</v>
      </c>
      <c r="W30" s="12"/>
      <c r="X30" s="12">
        <f t="shared" si="9"/>
        <v>0</v>
      </c>
      <c r="Y30" s="12"/>
      <c r="Z30" s="12">
        <f t="shared" si="10"/>
        <v>0</v>
      </c>
      <c r="AA30" s="12"/>
      <c r="AB30" s="12">
        <f t="shared" si="11"/>
        <v>0</v>
      </c>
      <c r="AC30" s="12"/>
      <c r="AD30" s="12">
        <f t="shared" si="12"/>
        <v>0</v>
      </c>
      <c r="AE30" s="12"/>
      <c r="AF30" s="12"/>
      <c r="AG30" s="12">
        <f t="shared" si="13"/>
        <v>0</v>
      </c>
      <c r="AH30" s="12"/>
      <c r="AI30" s="12">
        <f t="shared" si="14"/>
        <v>0</v>
      </c>
      <c r="AJ30" s="12"/>
      <c r="AK30" s="12">
        <f t="shared" si="0"/>
        <v>0</v>
      </c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3">
        <f>'[1]1st Sem All Points'!AK21</f>
        <v>3</v>
      </c>
      <c r="AY30" s="14"/>
    </row>
    <row r="31" spans="1:51" ht="23.1" customHeight="1" x14ac:dyDescent="0.3">
      <c r="A31" s="15" t="s">
        <v>54</v>
      </c>
      <c r="B31" s="15" t="s">
        <v>55</v>
      </c>
      <c r="C31" s="16"/>
      <c r="D31" s="16"/>
      <c r="E31" s="16"/>
      <c r="F31" s="16"/>
      <c r="G31" s="12"/>
      <c r="H31" s="12">
        <f t="shared" si="1"/>
        <v>0</v>
      </c>
      <c r="I31" s="12"/>
      <c r="J31" s="12">
        <f t="shared" si="2"/>
        <v>0</v>
      </c>
      <c r="K31" s="12"/>
      <c r="L31" s="12">
        <f t="shared" si="3"/>
        <v>0</v>
      </c>
      <c r="M31" s="12"/>
      <c r="N31" s="12">
        <f t="shared" si="4"/>
        <v>0</v>
      </c>
      <c r="O31" s="12"/>
      <c r="P31" s="12">
        <f t="shared" si="5"/>
        <v>0</v>
      </c>
      <c r="Q31" s="12"/>
      <c r="R31" s="12">
        <f t="shared" si="6"/>
        <v>0</v>
      </c>
      <c r="S31" s="12"/>
      <c r="T31" s="12">
        <f t="shared" si="7"/>
        <v>0</v>
      </c>
      <c r="U31" s="12"/>
      <c r="V31" s="12">
        <f t="shared" si="8"/>
        <v>0</v>
      </c>
      <c r="W31" s="12"/>
      <c r="X31" s="12">
        <f t="shared" si="9"/>
        <v>0</v>
      </c>
      <c r="Y31" s="12"/>
      <c r="Z31" s="12">
        <f t="shared" si="10"/>
        <v>0</v>
      </c>
      <c r="AA31" s="12"/>
      <c r="AB31" s="12">
        <f t="shared" si="11"/>
        <v>0</v>
      </c>
      <c r="AC31" s="12"/>
      <c r="AD31" s="12">
        <f t="shared" si="12"/>
        <v>0</v>
      </c>
      <c r="AE31" s="12"/>
      <c r="AF31" s="12"/>
      <c r="AG31" s="12">
        <f t="shared" si="13"/>
        <v>0</v>
      </c>
      <c r="AH31" s="12"/>
      <c r="AI31" s="12">
        <f t="shared" si="14"/>
        <v>0</v>
      </c>
      <c r="AJ31" s="12"/>
      <c r="AK31" s="12">
        <f t="shared" si="0"/>
        <v>0</v>
      </c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3">
        <f>'[1]1st Sem All Points'!AK22</f>
        <v>1</v>
      </c>
      <c r="AY31" s="14"/>
    </row>
    <row r="32" spans="1:51" ht="23.1" customHeight="1" x14ac:dyDescent="0.3">
      <c r="A32" s="15" t="s">
        <v>56</v>
      </c>
      <c r="B32" s="15" t="s">
        <v>57</v>
      </c>
      <c r="C32" s="16"/>
      <c r="D32" s="16"/>
      <c r="E32" s="16"/>
      <c r="F32" s="16"/>
      <c r="G32" s="12"/>
      <c r="H32" s="12">
        <f t="shared" si="1"/>
        <v>0</v>
      </c>
      <c r="I32" s="12"/>
      <c r="J32" s="12">
        <f t="shared" si="2"/>
        <v>0</v>
      </c>
      <c r="K32" s="12"/>
      <c r="L32" s="12">
        <f t="shared" si="3"/>
        <v>0</v>
      </c>
      <c r="M32" s="12"/>
      <c r="N32" s="12">
        <f t="shared" si="4"/>
        <v>0</v>
      </c>
      <c r="O32" s="12"/>
      <c r="P32" s="12">
        <f t="shared" si="5"/>
        <v>0</v>
      </c>
      <c r="Q32" s="12"/>
      <c r="R32" s="12">
        <f t="shared" si="6"/>
        <v>0</v>
      </c>
      <c r="S32" s="12"/>
      <c r="T32" s="12">
        <f t="shared" si="7"/>
        <v>0</v>
      </c>
      <c r="U32" s="12"/>
      <c r="V32" s="12">
        <f t="shared" si="8"/>
        <v>0</v>
      </c>
      <c r="W32" s="12"/>
      <c r="X32" s="12">
        <f t="shared" si="9"/>
        <v>0</v>
      </c>
      <c r="Y32" s="12"/>
      <c r="Z32" s="12">
        <f t="shared" si="10"/>
        <v>0</v>
      </c>
      <c r="AA32" s="12"/>
      <c r="AB32" s="12">
        <f t="shared" si="11"/>
        <v>0</v>
      </c>
      <c r="AC32" s="12"/>
      <c r="AD32" s="12">
        <f t="shared" si="12"/>
        <v>0</v>
      </c>
      <c r="AE32" s="12"/>
      <c r="AF32" s="12"/>
      <c r="AG32" s="12">
        <f t="shared" si="13"/>
        <v>0</v>
      </c>
      <c r="AH32" s="12"/>
      <c r="AI32" s="12">
        <f t="shared" si="14"/>
        <v>0</v>
      </c>
      <c r="AJ32" s="12"/>
      <c r="AK32" s="12">
        <f t="shared" si="0"/>
        <v>0</v>
      </c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3">
        <f>'[1]1st Sem All Points'!AK23</f>
        <v>33</v>
      </c>
      <c r="AY32" s="18"/>
    </row>
    <row r="33" spans="1:51" ht="23.1" customHeight="1" x14ac:dyDescent="0.3">
      <c r="A33" s="15" t="s">
        <v>55</v>
      </c>
      <c r="B33" s="15" t="s">
        <v>57</v>
      </c>
      <c r="C33" s="16"/>
      <c r="D33" s="16"/>
      <c r="E33" s="16"/>
      <c r="F33" s="16"/>
      <c r="G33" s="12"/>
      <c r="H33" s="12">
        <f t="shared" si="1"/>
        <v>0</v>
      </c>
      <c r="I33" s="12"/>
      <c r="J33" s="12">
        <f t="shared" si="2"/>
        <v>0</v>
      </c>
      <c r="K33" s="12"/>
      <c r="L33" s="12">
        <f t="shared" si="3"/>
        <v>0</v>
      </c>
      <c r="M33" s="12"/>
      <c r="N33" s="12">
        <f t="shared" si="4"/>
        <v>0</v>
      </c>
      <c r="O33" s="12"/>
      <c r="P33" s="12">
        <f t="shared" si="5"/>
        <v>0</v>
      </c>
      <c r="Q33" s="12"/>
      <c r="R33" s="12">
        <f t="shared" si="6"/>
        <v>0</v>
      </c>
      <c r="S33" s="12"/>
      <c r="T33" s="12">
        <f t="shared" si="7"/>
        <v>0</v>
      </c>
      <c r="U33" s="12"/>
      <c r="V33" s="12">
        <f t="shared" si="8"/>
        <v>0</v>
      </c>
      <c r="W33" s="12"/>
      <c r="X33" s="12">
        <f t="shared" si="9"/>
        <v>0</v>
      </c>
      <c r="Y33" s="12"/>
      <c r="Z33" s="12">
        <f t="shared" si="10"/>
        <v>0</v>
      </c>
      <c r="AA33" s="12"/>
      <c r="AB33" s="12">
        <f t="shared" si="11"/>
        <v>0</v>
      </c>
      <c r="AC33" s="12"/>
      <c r="AD33" s="12">
        <f t="shared" si="12"/>
        <v>0</v>
      </c>
      <c r="AE33" s="12"/>
      <c r="AF33" s="12"/>
      <c r="AG33" s="12">
        <f t="shared" si="13"/>
        <v>0</v>
      </c>
      <c r="AH33" s="12"/>
      <c r="AI33" s="12">
        <f t="shared" si="14"/>
        <v>0</v>
      </c>
      <c r="AJ33" s="12"/>
      <c r="AK33" s="12">
        <f t="shared" si="0"/>
        <v>0</v>
      </c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3">
        <f>'[1]1st Sem All Points'!AK24</f>
        <v>31</v>
      </c>
      <c r="AY33" s="18"/>
    </row>
    <row r="34" spans="1:51" ht="23.1" customHeight="1" x14ac:dyDescent="0.3">
      <c r="A34" s="15" t="s">
        <v>58</v>
      </c>
      <c r="B34" s="15" t="s">
        <v>59</v>
      </c>
      <c r="C34" s="16"/>
      <c r="D34" s="16"/>
      <c r="E34" s="16"/>
      <c r="F34" s="16"/>
      <c r="G34" s="12">
        <v>1</v>
      </c>
      <c r="H34" s="12">
        <f t="shared" si="1"/>
        <v>1</v>
      </c>
      <c r="I34" s="12">
        <v>1</v>
      </c>
      <c r="J34" s="12">
        <f t="shared" si="2"/>
        <v>2</v>
      </c>
      <c r="K34" s="12">
        <v>4</v>
      </c>
      <c r="L34" s="12">
        <f t="shared" si="3"/>
        <v>6</v>
      </c>
      <c r="M34" s="12">
        <v>1</v>
      </c>
      <c r="N34" s="12">
        <f t="shared" si="4"/>
        <v>7</v>
      </c>
      <c r="O34" s="12">
        <v>1</v>
      </c>
      <c r="P34" s="12">
        <f t="shared" si="5"/>
        <v>8</v>
      </c>
      <c r="Q34" s="12">
        <v>1</v>
      </c>
      <c r="R34" s="12">
        <f t="shared" si="6"/>
        <v>9</v>
      </c>
      <c r="S34" s="12"/>
      <c r="T34" s="12">
        <f t="shared" si="7"/>
        <v>9</v>
      </c>
      <c r="U34" s="12">
        <v>1</v>
      </c>
      <c r="V34" s="12">
        <f t="shared" si="8"/>
        <v>10</v>
      </c>
      <c r="W34" s="12">
        <v>1</v>
      </c>
      <c r="X34" s="12">
        <f t="shared" si="9"/>
        <v>11</v>
      </c>
      <c r="Y34" s="12">
        <v>1</v>
      </c>
      <c r="Z34" s="12">
        <f t="shared" si="10"/>
        <v>12</v>
      </c>
      <c r="AA34" s="12"/>
      <c r="AB34" s="12">
        <f t="shared" si="11"/>
        <v>12</v>
      </c>
      <c r="AC34" s="12"/>
      <c r="AD34" s="12">
        <f t="shared" si="12"/>
        <v>12</v>
      </c>
      <c r="AE34" s="12"/>
      <c r="AF34" s="12"/>
      <c r="AG34" s="12">
        <f t="shared" si="13"/>
        <v>12</v>
      </c>
      <c r="AH34" s="12"/>
      <c r="AI34" s="12">
        <f t="shared" si="14"/>
        <v>12</v>
      </c>
      <c r="AJ34" s="12"/>
      <c r="AK34" s="12">
        <f t="shared" si="0"/>
        <v>12</v>
      </c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3">
        <f>'[1]1st Sem All Points'!AK25</f>
        <v>7</v>
      </c>
      <c r="AY34" s="18"/>
    </row>
    <row r="35" spans="1:51" ht="23.1" customHeight="1" x14ac:dyDescent="0.3">
      <c r="A35" s="15" t="s">
        <v>60</v>
      </c>
      <c r="B35" s="15" t="s">
        <v>61</v>
      </c>
      <c r="C35" s="16"/>
      <c r="D35" s="16"/>
      <c r="E35" s="16"/>
      <c r="F35" s="16"/>
      <c r="G35" s="12"/>
      <c r="H35" s="12">
        <f t="shared" si="1"/>
        <v>0</v>
      </c>
      <c r="I35" s="12"/>
      <c r="J35" s="12">
        <f t="shared" si="2"/>
        <v>0</v>
      </c>
      <c r="K35" s="12"/>
      <c r="L35" s="12">
        <f t="shared" si="3"/>
        <v>0</v>
      </c>
      <c r="M35" s="12"/>
      <c r="N35" s="12">
        <f t="shared" si="4"/>
        <v>0</v>
      </c>
      <c r="O35" s="12"/>
      <c r="P35" s="12">
        <f t="shared" si="5"/>
        <v>0</v>
      </c>
      <c r="Q35" s="12"/>
      <c r="R35" s="12">
        <f t="shared" si="6"/>
        <v>0</v>
      </c>
      <c r="S35" s="12"/>
      <c r="T35" s="12">
        <f t="shared" si="7"/>
        <v>0</v>
      </c>
      <c r="U35" s="12"/>
      <c r="V35" s="12">
        <f t="shared" si="8"/>
        <v>0</v>
      </c>
      <c r="W35" s="12"/>
      <c r="X35" s="12">
        <f t="shared" si="9"/>
        <v>0</v>
      </c>
      <c r="Y35" s="12"/>
      <c r="Z35" s="12">
        <f t="shared" si="10"/>
        <v>0</v>
      </c>
      <c r="AA35" s="12"/>
      <c r="AB35" s="12">
        <f t="shared" si="11"/>
        <v>0</v>
      </c>
      <c r="AC35" s="12"/>
      <c r="AD35" s="12">
        <f t="shared" si="12"/>
        <v>0</v>
      </c>
      <c r="AE35" s="12"/>
      <c r="AF35" s="12"/>
      <c r="AG35" s="12">
        <f t="shared" si="13"/>
        <v>0</v>
      </c>
      <c r="AH35" s="12"/>
      <c r="AI35" s="12">
        <f t="shared" si="14"/>
        <v>0</v>
      </c>
      <c r="AJ35" s="12"/>
      <c r="AK35" s="12">
        <f t="shared" si="0"/>
        <v>0</v>
      </c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3">
        <f>'[1]1st Sem All Points'!AK26</f>
        <v>5</v>
      </c>
      <c r="AY35" s="18"/>
    </row>
    <row r="36" spans="1:51" ht="23.1" customHeight="1" x14ac:dyDescent="0.3">
      <c r="A36" s="15" t="s">
        <v>62</v>
      </c>
      <c r="B36" s="15" t="s">
        <v>63</v>
      </c>
      <c r="C36" s="16"/>
      <c r="D36" s="16"/>
      <c r="E36" s="16"/>
      <c r="F36" s="16"/>
      <c r="G36" s="12">
        <v>1</v>
      </c>
      <c r="H36" s="12">
        <f t="shared" si="1"/>
        <v>1</v>
      </c>
      <c r="I36" s="12"/>
      <c r="J36" s="12">
        <f t="shared" si="2"/>
        <v>1</v>
      </c>
      <c r="K36" s="12"/>
      <c r="L36" s="12">
        <f t="shared" si="3"/>
        <v>1</v>
      </c>
      <c r="M36" s="12"/>
      <c r="N36" s="12">
        <f t="shared" si="4"/>
        <v>1</v>
      </c>
      <c r="O36" s="12"/>
      <c r="P36" s="12">
        <f t="shared" si="5"/>
        <v>1</v>
      </c>
      <c r="Q36" s="12"/>
      <c r="R36" s="12">
        <f t="shared" si="6"/>
        <v>1</v>
      </c>
      <c r="S36" s="12"/>
      <c r="T36" s="12">
        <f t="shared" si="7"/>
        <v>1</v>
      </c>
      <c r="U36" s="12"/>
      <c r="V36" s="12">
        <f t="shared" si="8"/>
        <v>1</v>
      </c>
      <c r="W36" s="12"/>
      <c r="X36" s="12">
        <f t="shared" si="9"/>
        <v>1</v>
      </c>
      <c r="Y36" s="12"/>
      <c r="Z36" s="12">
        <f t="shared" si="10"/>
        <v>1</v>
      </c>
      <c r="AA36" s="12"/>
      <c r="AB36" s="12">
        <f t="shared" si="11"/>
        <v>1</v>
      </c>
      <c r="AC36" s="12"/>
      <c r="AD36" s="12">
        <f t="shared" si="12"/>
        <v>1</v>
      </c>
      <c r="AE36" s="12"/>
      <c r="AF36" s="12"/>
      <c r="AG36" s="12">
        <f t="shared" si="13"/>
        <v>1</v>
      </c>
      <c r="AH36" s="12"/>
      <c r="AI36" s="12">
        <f t="shared" si="14"/>
        <v>1</v>
      </c>
      <c r="AJ36" s="12"/>
      <c r="AK36" s="12">
        <f t="shared" si="0"/>
        <v>1</v>
      </c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3"/>
      <c r="AY36" s="18"/>
    </row>
    <row r="37" spans="1:51" ht="23.1" customHeight="1" x14ac:dyDescent="0.3">
      <c r="A37" s="15" t="s">
        <v>64</v>
      </c>
      <c r="B37" s="15" t="s">
        <v>65</v>
      </c>
      <c r="C37" s="16"/>
      <c r="D37" s="16"/>
      <c r="E37" s="16"/>
      <c r="F37" s="16"/>
      <c r="G37" s="12"/>
      <c r="H37" s="12"/>
      <c r="I37" s="12"/>
      <c r="J37" s="12"/>
      <c r="K37" s="12">
        <v>1</v>
      </c>
      <c r="L37" s="12">
        <f t="shared" si="3"/>
        <v>1</v>
      </c>
      <c r="M37" s="12">
        <v>2</v>
      </c>
      <c r="N37" s="12">
        <f t="shared" si="4"/>
        <v>3</v>
      </c>
      <c r="O37" s="12"/>
      <c r="P37" s="12">
        <f t="shared" si="5"/>
        <v>3</v>
      </c>
      <c r="Q37" s="12"/>
      <c r="R37" s="12">
        <f t="shared" si="6"/>
        <v>3</v>
      </c>
      <c r="S37" s="12"/>
      <c r="T37" s="12">
        <f t="shared" si="7"/>
        <v>3</v>
      </c>
      <c r="U37" s="12"/>
      <c r="V37" s="12">
        <f t="shared" si="8"/>
        <v>3</v>
      </c>
      <c r="W37" s="12"/>
      <c r="X37" s="12">
        <f t="shared" si="9"/>
        <v>3</v>
      </c>
      <c r="Y37" s="12"/>
      <c r="Z37" s="12">
        <f t="shared" si="10"/>
        <v>3</v>
      </c>
      <c r="AA37" s="12"/>
      <c r="AB37" s="12">
        <f t="shared" si="11"/>
        <v>3</v>
      </c>
      <c r="AC37" s="12"/>
      <c r="AD37" s="12">
        <f t="shared" si="12"/>
        <v>3</v>
      </c>
      <c r="AE37" s="12"/>
      <c r="AF37" s="12">
        <v>2</v>
      </c>
      <c r="AG37" s="12">
        <f t="shared" si="13"/>
        <v>5</v>
      </c>
      <c r="AH37" s="12"/>
      <c r="AI37" s="12">
        <f t="shared" si="14"/>
        <v>5</v>
      </c>
      <c r="AJ37" s="12">
        <v>2</v>
      </c>
      <c r="AK37" s="12">
        <f t="shared" si="0"/>
        <v>7</v>
      </c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3"/>
      <c r="AY37" s="18"/>
    </row>
    <row r="38" spans="1:51" ht="23.1" customHeight="1" x14ac:dyDescent="0.3">
      <c r="A38" s="15" t="s">
        <v>66</v>
      </c>
      <c r="B38" s="15" t="s">
        <v>67</v>
      </c>
      <c r="C38" s="16"/>
      <c r="D38" s="16"/>
      <c r="E38" s="16"/>
      <c r="F38" s="16"/>
      <c r="G38" s="12"/>
      <c r="H38" s="12">
        <f t="shared" si="1"/>
        <v>0</v>
      </c>
      <c r="I38" s="12"/>
      <c r="J38" s="12">
        <f t="shared" si="2"/>
        <v>0</v>
      </c>
      <c r="K38" s="12"/>
      <c r="L38" s="12">
        <f t="shared" si="3"/>
        <v>0</v>
      </c>
      <c r="M38" s="12"/>
      <c r="N38" s="12">
        <f t="shared" si="4"/>
        <v>0</v>
      </c>
      <c r="O38" s="12"/>
      <c r="P38" s="12">
        <f t="shared" si="5"/>
        <v>0</v>
      </c>
      <c r="Q38" s="12"/>
      <c r="R38" s="12">
        <f t="shared" si="6"/>
        <v>0</v>
      </c>
      <c r="S38" s="12"/>
      <c r="T38" s="12">
        <f t="shared" si="7"/>
        <v>0</v>
      </c>
      <c r="U38" s="12"/>
      <c r="V38" s="12">
        <f t="shared" si="8"/>
        <v>0</v>
      </c>
      <c r="W38" s="12"/>
      <c r="X38" s="12">
        <f t="shared" si="9"/>
        <v>0</v>
      </c>
      <c r="Y38" s="12"/>
      <c r="Z38" s="12">
        <f t="shared" si="10"/>
        <v>0</v>
      </c>
      <c r="AA38" s="12"/>
      <c r="AB38" s="12">
        <f t="shared" si="11"/>
        <v>0</v>
      </c>
      <c r="AC38" s="12"/>
      <c r="AD38" s="12">
        <f t="shared" si="12"/>
        <v>0</v>
      </c>
      <c r="AE38" s="12"/>
      <c r="AF38" s="12">
        <v>4</v>
      </c>
      <c r="AG38" s="12">
        <f t="shared" si="13"/>
        <v>4</v>
      </c>
      <c r="AH38" s="12"/>
      <c r="AI38" s="12">
        <f t="shared" si="14"/>
        <v>4</v>
      </c>
      <c r="AJ38" s="12">
        <v>8</v>
      </c>
      <c r="AK38" s="12">
        <f t="shared" si="0"/>
        <v>12</v>
      </c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3">
        <f>'[1]1st Sem All Points'!AK27</f>
        <v>10</v>
      </c>
      <c r="AY38" s="18"/>
    </row>
    <row r="39" spans="1:51" ht="23.1" customHeight="1" x14ac:dyDescent="0.3">
      <c r="A39" s="15" t="s">
        <v>48</v>
      </c>
      <c r="B39" s="15" t="s">
        <v>68</v>
      </c>
      <c r="C39" s="16">
        <v>1</v>
      </c>
      <c r="D39" s="16">
        <v>1</v>
      </c>
      <c r="E39" s="16">
        <v>1</v>
      </c>
      <c r="F39" s="16">
        <v>1</v>
      </c>
      <c r="G39" s="12">
        <v>3</v>
      </c>
      <c r="H39" s="12">
        <f t="shared" si="1"/>
        <v>7</v>
      </c>
      <c r="I39" s="12"/>
      <c r="J39" s="12">
        <f t="shared" si="2"/>
        <v>7</v>
      </c>
      <c r="K39" s="12">
        <v>1</v>
      </c>
      <c r="L39" s="12">
        <f t="shared" si="3"/>
        <v>8</v>
      </c>
      <c r="M39" s="12">
        <v>3</v>
      </c>
      <c r="N39" s="12">
        <f t="shared" si="4"/>
        <v>11</v>
      </c>
      <c r="O39" s="12">
        <v>3</v>
      </c>
      <c r="P39" s="12">
        <f t="shared" si="5"/>
        <v>14</v>
      </c>
      <c r="Q39" s="12"/>
      <c r="R39" s="12">
        <f t="shared" si="6"/>
        <v>14</v>
      </c>
      <c r="S39" s="12"/>
      <c r="T39" s="12">
        <f t="shared" si="7"/>
        <v>14</v>
      </c>
      <c r="U39" s="12"/>
      <c r="V39" s="12">
        <f t="shared" si="8"/>
        <v>14</v>
      </c>
      <c r="W39" s="12">
        <v>4</v>
      </c>
      <c r="X39" s="12">
        <f t="shared" si="9"/>
        <v>18</v>
      </c>
      <c r="Y39" s="12">
        <v>7</v>
      </c>
      <c r="Z39" s="12">
        <f t="shared" si="10"/>
        <v>25</v>
      </c>
      <c r="AA39" s="12"/>
      <c r="AB39" s="12">
        <f t="shared" si="11"/>
        <v>25</v>
      </c>
      <c r="AC39" s="12">
        <v>4</v>
      </c>
      <c r="AD39" s="12">
        <f t="shared" si="12"/>
        <v>29</v>
      </c>
      <c r="AE39" s="12"/>
      <c r="AF39" s="12"/>
      <c r="AG39" s="12">
        <f t="shared" si="13"/>
        <v>29</v>
      </c>
      <c r="AH39" s="12"/>
      <c r="AI39" s="12">
        <f t="shared" si="14"/>
        <v>29</v>
      </c>
      <c r="AJ39" s="12">
        <v>4</v>
      </c>
      <c r="AK39" s="12">
        <f t="shared" si="0"/>
        <v>33</v>
      </c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3">
        <f>'[1]1st Sem All Points'!AK28</f>
        <v>26</v>
      </c>
      <c r="AY39" s="18"/>
    </row>
    <row r="40" spans="1:51" ht="23.1" customHeight="1" x14ac:dyDescent="0.3">
      <c r="A40" s="15" t="s">
        <v>69</v>
      </c>
      <c r="B40" s="15" t="s">
        <v>70</v>
      </c>
      <c r="C40" s="16"/>
      <c r="D40" s="16"/>
      <c r="E40" s="16"/>
      <c r="F40" s="16"/>
      <c r="G40" s="12">
        <v>1</v>
      </c>
      <c r="H40" s="12">
        <f t="shared" si="1"/>
        <v>1</v>
      </c>
      <c r="I40" s="12">
        <v>1</v>
      </c>
      <c r="J40" s="12">
        <f t="shared" si="2"/>
        <v>2</v>
      </c>
      <c r="K40" s="12">
        <v>3</v>
      </c>
      <c r="L40" s="12">
        <f t="shared" si="3"/>
        <v>5</v>
      </c>
      <c r="M40" s="12">
        <v>4</v>
      </c>
      <c r="N40" s="12">
        <f t="shared" si="4"/>
        <v>9</v>
      </c>
      <c r="O40" s="12">
        <v>2</v>
      </c>
      <c r="P40" s="12">
        <f t="shared" si="5"/>
        <v>11</v>
      </c>
      <c r="Q40" s="12">
        <v>2</v>
      </c>
      <c r="R40" s="12">
        <f t="shared" si="6"/>
        <v>13</v>
      </c>
      <c r="S40" s="12">
        <v>2</v>
      </c>
      <c r="T40" s="12">
        <f t="shared" si="7"/>
        <v>15</v>
      </c>
      <c r="U40" s="12"/>
      <c r="V40" s="12">
        <f t="shared" si="8"/>
        <v>15</v>
      </c>
      <c r="W40" s="12">
        <v>2</v>
      </c>
      <c r="X40" s="12">
        <f t="shared" si="9"/>
        <v>17</v>
      </c>
      <c r="Y40" s="12">
        <v>3</v>
      </c>
      <c r="Z40" s="12">
        <f t="shared" si="10"/>
        <v>20</v>
      </c>
      <c r="AA40" s="12"/>
      <c r="AB40" s="12">
        <f t="shared" si="11"/>
        <v>20</v>
      </c>
      <c r="AC40" s="12">
        <v>5</v>
      </c>
      <c r="AD40" s="12">
        <f t="shared" si="12"/>
        <v>25</v>
      </c>
      <c r="AE40" s="12"/>
      <c r="AF40" s="12">
        <v>2</v>
      </c>
      <c r="AG40" s="12">
        <f t="shared" si="13"/>
        <v>27</v>
      </c>
      <c r="AH40" s="12"/>
      <c r="AI40" s="12">
        <f t="shared" si="14"/>
        <v>27</v>
      </c>
      <c r="AJ40" s="12">
        <v>5</v>
      </c>
      <c r="AK40" s="12">
        <f t="shared" si="0"/>
        <v>32</v>
      </c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3"/>
      <c r="AY40" s="18"/>
    </row>
    <row r="41" spans="1:51" ht="23.1" customHeight="1" x14ac:dyDescent="0.3">
      <c r="A41" s="15" t="s">
        <v>103</v>
      </c>
      <c r="B41" s="15" t="s">
        <v>104</v>
      </c>
      <c r="C41" s="16"/>
      <c r="D41" s="16"/>
      <c r="E41" s="16"/>
      <c r="F41" s="16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>
        <v>1</v>
      </c>
      <c r="AI41" s="12">
        <f t="shared" si="14"/>
        <v>1</v>
      </c>
      <c r="AJ41" s="12">
        <v>2</v>
      </c>
      <c r="AK41" s="12">
        <f t="shared" si="0"/>
        <v>3</v>
      </c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3"/>
      <c r="AY41" s="18"/>
    </row>
    <row r="42" spans="1:51" ht="23.1" customHeight="1" x14ac:dyDescent="0.3">
      <c r="A42" s="15" t="s">
        <v>71</v>
      </c>
      <c r="B42" s="15" t="s">
        <v>72</v>
      </c>
      <c r="C42" s="16"/>
      <c r="D42" s="16"/>
      <c r="E42" s="16"/>
      <c r="F42" s="16"/>
      <c r="G42" s="12">
        <v>2</v>
      </c>
      <c r="H42" s="12">
        <f t="shared" si="1"/>
        <v>2</v>
      </c>
      <c r="I42" s="12">
        <v>5</v>
      </c>
      <c r="J42" s="12">
        <f t="shared" si="2"/>
        <v>7</v>
      </c>
      <c r="K42" s="12">
        <v>3</v>
      </c>
      <c r="L42" s="12">
        <f t="shared" si="3"/>
        <v>10</v>
      </c>
      <c r="M42" s="12">
        <v>3</v>
      </c>
      <c r="N42" s="12">
        <f t="shared" si="4"/>
        <v>13</v>
      </c>
      <c r="O42" s="12">
        <v>3</v>
      </c>
      <c r="P42" s="12">
        <f t="shared" si="5"/>
        <v>16</v>
      </c>
      <c r="Q42" s="12"/>
      <c r="R42" s="12">
        <f t="shared" si="6"/>
        <v>16</v>
      </c>
      <c r="S42" s="12">
        <v>4</v>
      </c>
      <c r="T42" s="12">
        <f t="shared" si="7"/>
        <v>20</v>
      </c>
      <c r="U42" s="12">
        <v>3</v>
      </c>
      <c r="V42" s="12">
        <f t="shared" si="8"/>
        <v>23</v>
      </c>
      <c r="W42" s="12">
        <v>3</v>
      </c>
      <c r="X42" s="12">
        <f t="shared" si="9"/>
        <v>26</v>
      </c>
      <c r="Y42" s="12">
        <v>4</v>
      </c>
      <c r="Z42" s="12">
        <f t="shared" si="10"/>
        <v>30</v>
      </c>
      <c r="AA42" s="12"/>
      <c r="AB42" s="12">
        <f t="shared" si="11"/>
        <v>30</v>
      </c>
      <c r="AC42" s="12">
        <v>3</v>
      </c>
      <c r="AD42" s="12">
        <f t="shared" si="12"/>
        <v>33</v>
      </c>
      <c r="AE42" s="12"/>
      <c r="AF42" s="12">
        <v>2</v>
      </c>
      <c r="AG42" s="12">
        <f t="shared" si="13"/>
        <v>35</v>
      </c>
      <c r="AH42" s="12">
        <v>5</v>
      </c>
      <c r="AI42" s="12">
        <f t="shared" si="14"/>
        <v>40</v>
      </c>
      <c r="AJ42" s="12">
        <v>2</v>
      </c>
      <c r="AK42" s="12">
        <f t="shared" si="0"/>
        <v>42</v>
      </c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3">
        <f>'[1]1st Sem All Points'!AK29</f>
        <v>25</v>
      </c>
      <c r="AY42" s="18"/>
    </row>
    <row r="43" spans="1:51" ht="23.1" customHeight="1" x14ac:dyDescent="0.3">
      <c r="A43" s="15" t="s">
        <v>73</v>
      </c>
      <c r="B43" s="15" t="s">
        <v>74</v>
      </c>
      <c r="C43" s="16"/>
      <c r="D43" s="16"/>
      <c r="E43" s="16"/>
      <c r="F43" s="16"/>
      <c r="G43" s="12"/>
      <c r="H43" s="12">
        <f t="shared" si="1"/>
        <v>0</v>
      </c>
      <c r="I43" s="12"/>
      <c r="J43" s="12">
        <f t="shared" si="2"/>
        <v>0</v>
      </c>
      <c r="K43" s="12"/>
      <c r="L43" s="12">
        <f t="shared" si="3"/>
        <v>0</v>
      </c>
      <c r="M43" s="12"/>
      <c r="N43" s="12">
        <f t="shared" si="4"/>
        <v>0</v>
      </c>
      <c r="O43" s="12"/>
      <c r="P43" s="12">
        <f t="shared" si="5"/>
        <v>0</v>
      </c>
      <c r="Q43" s="12"/>
      <c r="R43" s="12">
        <f t="shared" si="6"/>
        <v>0</v>
      </c>
      <c r="S43" s="12"/>
      <c r="T43" s="12">
        <f t="shared" si="7"/>
        <v>0</v>
      </c>
      <c r="U43" s="12"/>
      <c r="V43" s="12">
        <f t="shared" si="8"/>
        <v>0</v>
      </c>
      <c r="W43" s="12"/>
      <c r="X43" s="12">
        <f t="shared" si="9"/>
        <v>0</v>
      </c>
      <c r="Y43" s="12"/>
      <c r="Z43" s="12">
        <f t="shared" si="10"/>
        <v>0</v>
      </c>
      <c r="AA43" s="12"/>
      <c r="AB43" s="12">
        <f t="shared" si="11"/>
        <v>0</v>
      </c>
      <c r="AC43" s="12"/>
      <c r="AD43" s="12">
        <f t="shared" si="12"/>
        <v>0</v>
      </c>
      <c r="AE43" s="12"/>
      <c r="AF43" s="12"/>
      <c r="AG43" s="12">
        <f t="shared" si="13"/>
        <v>0</v>
      </c>
      <c r="AH43" s="12"/>
      <c r="AI43" s="12">
        <f t="shared" si="14"/>
        <v>0</v>
      </c>
      <c r="AJ43" s="12"/>
      <c r="AK43" s="12">
        <f t="shared" si="0"/>
        <v>0</v>
      </c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3">
        <f>'[1]1st Sem All Points'!AK30</f>
        <v>11</v>
      </c>
      <c r="AY43" s="14"/>
    </row>
    <row r="44" spans="1:51" ht="23.1" customHeight="1" x14ac:dyDescent="0.3">
      <c r="A44" s="15" t="s">
        <v>75</v>
      </c>
      <c r="B44" s="15" t="s">
        <v>76</v>
      </c>
      <c r="C44" s="16"/>
      <c r="D44" s="16"/>
      <c r="E44" s="16"/>
      <c r="F44" s="16"/>
      <c r="G44" s="12">
        <v>1</v>
      </c>
      <c r="H44" s="12">
        <f t="shared" si="1"/>
        <v>1</v>
      </c>
      <c r="I44" s="12">
        <v>2</v>
      </c>
      <c r="J44" s="12">
        <f t="shared" si="2"/>
        <v>3</v>
      </c>
      <c r="K44" s="12">
        <v>2</v>
      </c>
      <c r="L44" s="12">
        <f t="shared" si="3"/>
        <v>5</v>
      </c>
      <c r="M44" s="12"/>
      <c r="N44" s="12">
        <f t="shared" si="4"/>
        <v>5</v>
      </c>
      <c r="O44" s="12">
        <v>2</v>
      </c>
      <c r="P44" s="12">
        <f t="shared" si="5"/>
        <v>7</v>
      </c>
      <c r="Q44" s="12">
        <v>2</v>
      </c>
      <c r="R44" s="12">
        <f t="shared" si="6"/>
        <v>9</v>
      </c>
      <c r="S44" s="12">
        <v>2</v>
      </c>
      <c r="T44" s="12">
        <f t="shared" si="7"/>
        <v>11</v>
      </c>
      <c r="U44" s="12">
        <v>2</v>
      </c>
      <c r="V44" s="12">
        <f t="shared" si="8"/>
        <v>13</v>
      </c>
      <c r="W44" s="12"/>
      <c r="X44" s="12">
        <f t="shared" si="9"/>
        <v>13</v>
      </c>
      <c r="Y44" s="12">
        <v>2</v>
      </c>
      <c r="Z44" s="12">
        <f t="shared" si="10"/>
        <v>15</v>
      </c>
      <c r="AA44" s="12">
        <v>2</v>
      </c>
      <c r="AB44" s="12">
        <f t="shared" si="11"/>
        <v>17</v>
      </c>
      <c r="AC44" s="12">
        <v>2</v>
      </c>
      <c r="AD44" s="12">
        <f t="shared" si="12"/>
        <v>19</v>
      </c>
      <c r="AE44" s="12"/>
      <c r="AF44" s="12">
        <v>2</v>
      </c>
      <c r="AG44" s="12">
        <f t="shared" si="13"/>
        <v>21</v>
      </c>
      <c r="AH44" s="12">
        <v>2</v>
      </c>
      <c r="AI44" s="12">
        <f t="shared" si="14"/>
        <v>23</v>
      </c>
      <c r="AJ44" s="12"/>
      <c r="AK44" s="12">
        <f t="shared" si="0"/>
        <v>23</v>
      </c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3">
        <f>'[1]1st Sem All Points'!AK31</f>
        <v>34</v>
      </c>
      <c r="AY44" s="14"/>
    </row>
    <row r="45" spans="1:51" ht="23.1" customHeight="1" x14ac:dyDescent="0.3">
      <c r="A45" s="15" t="s">
        <v>77</v>
      </c>
      <c r="B45" s="15" t="s">
        <v>78</v>
      </c>
      <c r="C45" s="16"/>
      <c r="D45" s="16"/>
      <c r="E45" s="16"/>
      <c r="F45" s="16"/>
      <c r="G45" s="12"/>
      <c r="H45" s="12">
        <f t="shared" si="1"/>
        <v>0</v>
      </c>
      <c r="I45" s="12"/>
      <c r="J45" s="12">
        <f t="shared" si="2"/>
        <v>0</v>
      </c>
      <c r="K45" s="12"/>
      <c r="L45" s="12">
        <f t="shared" si="3"/>
        <v>0</v>
      </c>
      <c r="M45" s="12"/>
      <c r="N45" s="12">
        <f t="shared" si="4"/>
        <v>0</v>
      </c>
      <c r="O45" s="12"/>
      <c r="P45" s="12">
        <f t="shared" si="5"/>
        <v>0</v>
      </c>
      <c r="Q45" s="12"/>
      <c r="R45" s="12">
        <f t="shared" si="6"/>
        <v>0</v>
      </c>
      <c r="S45" s="12"/>
      <c r="T45" s="12">
        <f t="shared" si="7"/>
        <v>0</v>
      </c>
      <c r="U45" s="12"/>
      <c r="V45" s="12">
        <f t="shared" si="8"/>
        <v>0</v>
      </c>
      <c r="W45" s="12"/>
      <c r="X45" s="12">
        <f t="shared" si="9"/>
        <v>0</v>
      </c>
      <c r="Y45" s="12"/>
      <c r="Z45" s="12">
        <f t="shared" si="10"/>
        <v>0</v>
      </c>
      <c r="AA45" s="12"/>
      <c r="AB45" s="12">
        <f t="shared" si="11"/>
        <v>0</v>
      </c>
      <c r="AC45" s="12"/>
      <c r="AD45" s="12">
        <f t="shared" si="12"/>
        <v>0</v>
      </c>
      <c r="AE45" s="12"/>
      <c r="AF45" s="12"/>
      <c r="AG45" s="12">
        <f t="shared" si="13"/>
        <v>0</v>
      </c>
      <c r="AH45" s="12"/>
      <c r="AI45" s="12">
        <f t="shared" si="14"/>
        <v>0</v>
      </c>
      <c r="AJ45" s="12">
        <v>1</v>
      </c>
      <c r="AK45" s="12">
        <f t="shared" si="0"/>
        <v>1</v>
      </c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3">
        <f>'[1]1st Sem All Points'!AK32</f>
        <v>2</v>
      </c>
      <c r="AY45" s="14"/>
    </row>
    <row r="46" spans="1:51" ht="23.1" customHeight="1" x14ac:dyDescent="0.3">
      <c r="A46" s="15" t="s">
        <v>79</v>
      </c>
      <c r="B46" s="15" t="s">
        <v>80</v>
      </c>
      <c r="C46" s="16"/>
      <c r="D46" s="16"/>
      <c r="E46" s="16"/>
      <c r="F46" s="16"/>
      <c r="G46" s="12"/>
      <c r="H46" s="12">
        <f t="shared" si="1"/>
        <v>0</v>
      </c>
      <c r="I46" s="12"/>
      <c r="J46" s="12">
        <f t="shared" si="2"/>
        <v>0</v>
      </c>
      <c r="K46" s="12"/>
      <c r="L46" s="12">
        <f t="shared" si="3"/>
        <v>0</v>
      </c>
      <c r="M46" s="12"/>
      <c r="N46" s="12">
        <f t="shared" si="4"/>
        <v>0</v>
      </c>
      <c r="O46" s="12"/>
      <c r="P46" s="12">
        <f t="shared" si="5"/>
        <v>0</v>
      </c>
      <c r="Q46" s="12"/>
      <c r="R46" s="12">
        <f t="shared" si="6"/>
        <v>0</v>
      </c>
      <c r="S46" s="12"/>
      <c r="T46" s="12">
        <f t="shared" si="7"/>
        <v>0</v>
      </c>
      <c r="U46" s="12"/>
      <c r="V46" s="12">
        <f t="shared" si="8"/>
        <v>0</v>
      </c>
      <c r="W46" s="12"/>
      <c r="X46" s="12">
        <f t="shared" si="9"/>
        <v>0</v>
      </c>
      <c r="Y46" s="12"/>
      <c r="Z46" s="12">
        <f t="shared" si="10"/>
        <v>0</v>
      </c>
      <c r="AA46" s="12"/>
      <c r="AB46" s="12">
        <f t="shared" si="11"/>
        <v>0</v>
      </c>
      <c r="AC46" s="12"/>
      <c r="AD46" s="12">
        <f t="shared" si="12"/>
        <v>0</v>
      </c>
      <c r="AE46" s="12"/>
      <c r="AF46" s="12"/>
      <c r="AG46" s="12">
        <f t="shared" si="13"/>
        <v>0</v>
      </c>
      <c r="AH46" s="12"/>
      <c r="AI46" s="12">
        <f t="shared" si="14"/>
        <v>0</v>
      </c>
      <c r="AJ46" s="12"/>
      <c r="AK46" s="12">
        <f t="shared" si="0"/>
        <v>0</v>
      </c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3">
        <f>'[1]1st Sem All Points'!AK33</f>
        <v>14</v>
      </c>
      <c r="AY46" s="14"/>
    </row>
    <row r="47" spans="1:51" ht="23.1" customHeight="1" x14ac:dyDescent="0.3">
      <c r="A47" s="15" t="s">
        <v>81</v>
      </c>
      <c r="B47" s="15" t="s">
        <v>82</v>
      </c>
      <c r="C47" s="16"/>
      <c r="D47" s="16"/>
      <c r="E47" s="16"/>
      <c r="F47" s="16"/>
      <c r="G47" s="12">
        <v>1</v>
      </c>
      <c r="H47" s="12">
        <f t="shared" si="1"/>
        <v>1</v>
      </c>
      <c r="I47" s="12">
        <v>2</v>
      </c>
      <c r="J47" s="12">
        <f t="shared" si="2"/>
        <v>3</v>
      </c>
      <c r="K47" s="12">
        <v>1</v>
      </c>
      <c r="L47" s="12">
        <f t="shared" si="3"/>
        <v>4</v>
      </c>
      <c r="M47" s="12">
        <v>1</v>
      </c>
      <c r="N47" s="12">
        <f t="shared" si="4"/>
        <v>5</v>
      </c>
      <c r="O47" s="12"/>
      <c r="P47" s="12">
        <f t="shared" si="5"/>
        <v>5</v>
      </c>
      <c r="Q47" s="12"/>
      <c r="R47" s="12">
        <f t="shared" si="6"/>
        <v>5</v>
      </c>
      <c r="S47" s="12">
        <v>2</v>
      </c>
      <c r="T47" s="12">
        <f t="shared" si="7"/>
        <v>7</v>
      </c>
      <c r="U47" s="12">
        <v>2</v>
      </c>
      <c r="V47" s="12">
        <f t="shared" si="8"/>
        <v>9</v>
      </c>
      <c r="W47" s="12">
        <v>1</v>
      </c>
      <c r="X47" s="12">
        <f t="shared" si="9"/>
        <v>10</v>
      </c>
      <c r="Y47" s="12">
        <v>2</v>
      </c>
      <c r="Z47" s="12">
        <f t="shared" si="10"/>
        <v>12</v>
      </c>
      <c r="AA47" s="12"/>
      <c r="AB47" s="12">
        <f t="shared" si="11"/>
        <v>12</v>
      </c>
      <c r="AC47" s="12">
        <v>2</v>
      </c>
      <c r="AD47" s="12">
        <f t="shared" si="12"/>
        <v>14</v>
      </c>
      <c r="AE47" s="12"/>
      <c r="AF47" s="12">
        <v>1</v>
      </c>
      <c r="AG47" s="12">
        <f t="shared" si="13"/>
        <v>15</v>
      </c>
      <c r="AH47" s="12"/>
      <c r="AI47" s="12">
        <f t="shared" si="14"/>
        <v>15</v>
      </c>
      <c r="AJ47" s="12"/>
      <c r="AK47" s="12">
        <f t="shared" si="0"/>
        <v>15</v>
      </c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3">
        <f>'[1]1st Sem All Points'!AK34</f>
        <v>14</v>
      </c>
      <c r="AY47" s="14"/>
    </row>
    <row r="48" spans="1:51" ht="23.1" customHeight="1" x14ac:dyDescent="0.3">
      <c r="A48" s="15" t="s">
        <v>83</v>
      </c>
      <c r="B48" s="15" t="s">
        <v>84</v>
      </c>
      <c r="C48" s="16"/>
      <c r="D48" s="16"/>
      <c r="E48" s="16"/>
      <c r="F48" s="16"/>
      <c r="G48" s="12">
        <v>2</v>
      </c>
      <c r="H48" s="12">
        <f t="shared" si="1"/>
        <v>2</v>
      </c>
      <c r="I48" s="12">
        <v>2</v>
      </c>
      <c r="J48" s="12">
        <f t="shared" si="2"/>
        <v>4</v>
      </c>
      <c r="K48" s="12">
        <v>4</v>
      </c>
      <c r="L48" s="12">
        <f t="shared" si="3"/>
        <v>8</v>
      </c>
      <c r="M48" s="12">
        <v>3</v>
      </c>
      <c r="N48" s="12">
        <f t="shared" si="4"/>
        <v>11</v>
      </c>
      <c r="O48" s="12">
        <v>3</v>
      </c>
      <c r="P48" s="12">
        <f t="shared" si="5"/>
        <v>14</v>
      </c>
      <c r="Q48" s="12">
        <v>3</v>
      </c>
      <c r="R48" s="12">
        <f t="shared" si="6"/>
        <v>17</v>
      </c>
      <c r="S48" s="12">
        <v>1</v>
      </c>
      <c r="T48" s="12">
        <f t="shared" si="7"/>
        <v>18</v>
      </c>
      <c r="U48" s="12">
        <v>5</v>
      </c>
      <c r="V48" s="12">
        <f t="shared" si="8"/>
        <v>23</v>
      </c>
      <c r="W48" s="12">
        <v>1</v>
      </c>
      <c r="X48" s="12">
        <f t="shared" si="9"/>
        <v>24</v>
      </c>
      <c r="Y48" s="12">
        <v>4</v>
      </c>
      <c r="Z48" s="12">
        <f t="shared" si="10"/>
        <v>28</v>
      </c>
      <c r="AA48" s="12">
        <v>2</v>
      </c>
      <c r="AB48" s="12">
        <f t="shared" si="11"/>
        <v>30</v>
      </c>
      <c r="AC48" s="12">
        <v>4</v>
      </c>
      <c r="AD48" s="12">
        <f t="shared" si="12"/>
        <v>34</v>
      </c>
      <c r="AE48" s="12"/>
      <c r="AF48" s="12">
        <v>3</v>
      </c>
      <c r="AG48" s="12">
        <f t="shared" si="13"/>
        <v>37</v>
      </c>
      <c r="AH48" s="12">
        <v>3</v>
      </c>
      <c r="AI48" s="12">
        <f t="shared" si="14"/>
        <v>40</v>
      </c>
      <c r="AJ48" s="12">
        <v>3</v>
      </c>
      <c r="AK48" s="12">
        <f t="shared" si="0"/>
        <v>43</v>
      </c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3">
        <f>'[1]1st Sem All Points'!AK35</f>
        <v>41</v>
      </c>
      <c r="AY48" s="14"/>
    </row>
    <row r="49" spans="1:51" ht="23.1" customHeight="1" x14ac:dyDescent="0.3">
      <c r="A49" s="15" t="s">
        <v>85</v>
      </c>
      <c r="B49" s="15" t="s">
        <v>86</v>
      </c>
      <c r="C49" s="16"/>
      <c r="D49" s="16"/>
      <c r="E49" s="16"/>
      <c r="F49" s="16"/>
      <c r="G49" s="12">
        <v>2</v>
      </c>
      <c r="H49" s="12">
        <f t="shared" si="1"/>
        <v>2</v>
      </c>
      <c r="I49" s="12">
        <v>2</v>
      </c>
      <c r="J49" s="12">
        <f t="shared" si="2"/>
        <v>4</v>
      </c>
      <c r="K49" s="12">
        <v>4</v>
      </c>
      <c r="L49" s="12">
        <f t="shared" si="3"/>
        <v>8</v>
      </c>
      <c r="M49" s="12">
        <v>4</v>
      </c>
      <c r="N49" s="12">
        <f t="shared" si="4"/>
        <v>12</v>
      </c>
      <c r="O49" s="12">
        <v>2</v>
      </c>
      <c r="P49" s="12">
        <f t="shared" si="5"/>
        <v>14</v>
      </c>
      <c r="Q49" s="12">
        <v>2</v>
      </c>
      <c r="R49" s="12">
        <f t="shared" si="6"/>
        <v>16</v>
      </c>
      <c r="S49" s="12">
        <v>2</v>
      </c>
      <c r="T49" s="12">
        <f t="shared" si="7"/>
        <v>18</v>
      </c>
      <c r="U49" s="12">
        <v>1</v>
      </c>
      <c r="V49" s="12">
        <f t="shared" si="8"/>
        <v>19</v>
      </c>
      <c r="W49" s="12">
        <v>3</v>
      </c>
      <c r="X49" s="12">
        <f t="shared" si="9"/>
        <v>22</v>
      </c>
      <c r="Y49" s="12">
        <v>2</v>
      </c>
      <c r="Z49" s="12">
        <f t="shared" si="10"/>
        <v>24</v>
      </c>
      <c r="AA49" s="12"/>
      <c r="AB49" s="12">
        <f t="shared" si="11"/>
        <v>24</v>
      </c>
      <c r="AC49" s="12">
        <v>4</v>
      </c>
      <c r="AD49" s="12">
        <f t="shared" si="12"/>
        <v>28</v>
      </c>
      <c r="AE49" s="12">
        <v>1</v>
      </c>
      <c r="AF49" s="12">
        <v>4</v>
      </c>
      <c r="AG49" s="12">
        <f t="shared" si="13"/>
        <v>33</v>
      </c>
      <c r="AH49" s="12">
        <v>3</v>
      </c>
      <c r="AI49" s="12">
        <f t="shared" si="14"/>
        <v>36</v>
      </c>
      <c r="AJ49" s="12">
        <v>12</v>
      </c>
      <c r="AK49" s="12">
        <f t="shared" si="0"/>
        <v>48</v>
      </c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3">
        <f>'[1]1st Sem All Points'!AK36</f>
        <v>38</v>
      </c>
      <c r="AY49" s="14"/>
    </row>
    <row r="50" spans="1:51" ht="23.1" customHeight="1" x14ac:dyDescent="0.3">
      <c r="A50" s="15" t="s">
        <v>105</v>
      </c>
      <c r="B50" s="15" t="s">
        <v>106</v>
      </c>
      <c r="C50" s="16"/>
      <c r="D50" s="16"/>
      <c r="E50" s="16"/>
      <c r="F50" s="16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>
        <v>1</v>
      </c>
      <c r="AI50" s="12">
        <f t="shared" si="14"/>
        <v>1</v>
      </c>
      <c r="AJ50" s="12"/>
      <c r="AK50" s="12">
        <f t="shared" si="0"/>
        <v>1</v>
      </c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3"/>
      <c r="AY50" s="14"/>
    </row>
    <row r="51" spans="1:51" ht="23.1" customHeight="1" x14ac:dyDescent="0.3">
      <c r="A51" s="15" t="s">
        <v>87</v>
      </c>
      <c r="B51" s="15" t="s">
        <v>88</v>
      </c>
      <c r="C51" s="16"/>
      <c r="D51" s="16"/>
      <c r="E51" s="16"/>
      <c r="F51" s="16"/>
      <c r="G51" s="12">
        <v>2</v>
      </c>
      <c r="H51" s="12">
        <f t="shared" si="1"/>
        <v>2</v>
      </c>
      <c r="I51" s="12">
        <v>1</v>
      </c>
      <c r="J51" s="12">
        <f t="shared" si="2"/>
        <v>3</v>
      </c>
      <c r="K51" s="12">
        <v>1</v>
      </c>
      <c r="L51" s="12">
        <f t="shared" si="3"/>
        <v>4</v>
      </c>
      <c r="M51" s="12">
        <v>1</v>
      </c>
      <c r="N51" s="12">
        <f t="shared" si="4"/>
        <v>5</v>
      </c>
      <c r="O51" s="12">
        <v>2</v>
      </c>
      <c r="P51" s="12">
        <f t="shared" si="5"/>
        <v>7</v>
      </c>
      <c r="Q51" s="12">
        <v>1</v>
      </c>
      <c r="R51" s="12">
        <f t="shared" si="6"/>
        <v>8</v>
      </c>
      <c r="S51" s="12"/>
      <c r="T51" s="12">
        <f t="shared" si="7"/>
        <v>8</v>
      </c>
      <c r="U51" s="12">
        <v>1</v>
      </c>
      <c r="V51" s="12">
        <f t="shared" si="8"/>
        <v>9</v>
      </c>
      <c r="W51" s="12">
        <v>2</v>
      </c>
      <c r="X51" s="12">
        <f t="shared" si="9"/>
        <v>11</v>
      </c>
      <c r="Y51" s="12">
        <v>6</v>
      </c>
      <c r="Z51" s="12">
        <f t="shared" si="10"/>
        <v>17</v>
      </c>
      <c r="AA51" s="12"/>
      <c r="AB51" s="12">
        <f t="shared" si="11"/>
        <v>17</v>
      </c>
      <c r="AC51" s="12">
        <v>1</v>
      </c>
      <c r="AD51" s="12">
        <f t="shared" si="12"/>
        <v>18</v>
      </c>
      <c r="AE51" s="12"/>
      <c r="AF51" s="12">
        <v>3</v>
      </c>
      <c r="AG51" s="12">
        <f t="shared" si="13"/>
        <v>21</v>
      </c>
      <c r="AH51" s="12">
        <v>1</v>
      </c>
      <c r="AI51" s="12">
        <f t="shared" si="14"/>
        <v>22</v>
      </c>
      <c r="AJ51" s="12">
        <v>5</v>
      </c>
      <c r="AK51" s="12">
        <f t="shared" si="0"/>
        <v>27</v>
      </c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3">
        <f>'[1]1st Sem All Points'!AK37</f>
        <v>31</v>
      </c>
      <c r="AY51" s="14"/>
    </row>
    <row r="52" spans="1:51" ht="23.1" customHeight="1" x14ac:dyDescent="0.3">
      <c r="A52" s="15" t="s">
        <v>89</v>
      </c>
      <c r="B52" s="15" t="s">
        <v>90</v>
      </c>
      <c r="C52" s="16"/>
      <c r="D52" s="16"/>
      <c r="E52" s="16"/>
      <c r="F52" s="16"/>
      <c r="G52" s="12"/>
      <c r="H52" s="12">
        <f t="shared" si="1"/>
        <v>0</v>
      </c>
      <c r="I52" s="12"/>
      <c r="J52" s="12">
        <f t="shared" si="2"/>
        <v>0</v>
      </c>
      <c r="K52" s="12"/>
      <c r="L52" s="12">
        <f t="shared" si="3"/>
        <v>0</v>
      </c>
      <c r="M52" s="12"/>
      <c r="N52" s="12">
        <f t="shared" si="4"/>
        <v>0</v>
      </c>
      <c r="O52" s="12"/>
      <c r="P52" s="12">
        <f t="shared" si="5"/>
        <v>0</v>
      </c>
      <c r="Q52" s="12"/>
      <c r="R52" s="12"/>
      <c r="S52" s="12"/>
      <c r="T52" s="12">
        <f t="shared" si="7"/>
        <v>0</v>
      </c>
      <c r="U52" s="12"/>
      <c r="V52" s="12"/>
      <c r="W52" s="12"/>
      <c r="X52" s="12">
        <f t="shared" si="9"/>
        <v>0</v>
      </c>
      <c r="Y52" s="12"/>
      <c r="Z52" s="12">
        <f t="shared" si="10"/>
        <v>0</v>
      </c>
      <c r="AA52" s="12"/>
      <c r="AB52" s="12">
        <f t="shared" si="11"/>
        <v>0</v>
      </c>
      <c r="AC52" s="12"/>
      <c r="AD52" s="12">
        <f t="shared" si="12"/>
        <v>0</v>
      </c>
      <c r="AE52" s="12"/>
      <c r="AF52" s="12"/>
      <c r="AG52" s="12">
        <f t="shared" si="13"/>
        <v>0</v>
      </c>
      <c r="AH52" s="12"/>
      <c r="AI52" s="12">
        <f t="shared" si="14"/>
        <v>0</v>
      </c>
      <c r="AJ52" s="12"/>
      <c r="AK52" s="12">
        <f t="shared" si="0"/>
        <v>0</v>
      </c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3">
        <f>'[1]1st Sem All Points'!AK38</f>
        <v>9</v>
      </c>
      <c r="AY52" s="14"/>
    </row>
    <row r="53" spans="1:51" ht="23.1" customHeight="1" x14ac:dyDescent="0.3">
      <c r="A53" s="15" t="s">
        <v>91</v>
      </c>
      <c r="B53" s="15" t="s">
        <v>92</v>
      </c>
      <c r="C53" s="16"/>
      <c r="D53" s="16"/>
      <c r="E53" s="16"/>
      <c r="F53" s="16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>
        <v>1</v>
      </c>
      <c r="Z53" s="12">
        <f t="shared" si="10"/>
        <v>1</v>
      </c>
      <c r="AA53" s="12"/>
      <c r="AB53" s="12">
        <f t="shared" si="11"/>
        <v>1</v>
      </c>
      <c r="AC53" s="12"/>
      <c r="AD53" s="12">
        <f t="shared" si="12"/>
        <v>1</v>
      </c>
      <c r="AE53" s="12"/>
      <c r="AF53" s="12"/>
      <c r="AG53" s="12">
        <f t="shared" si="13"/>
        <v>1</v>
      </c>
      <c r="AH53" s="12"/>
      <c r="AI53" s="12">
        <f t="shared" si="14"/>
        <v>1</v>
      </c>
      <c r="AJ53" s="12"/>
      <c r="AK53" s="12">
        <f t="shared" si="0"/>
        <v>1</v>
      </c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3"/>
      <c r="AY53" s="14"/>
    </row>
    <row r="54" spans="1:51" ht="23.1" customHeight="1" x14ac:dyDescent="0.3">
      <c r="A54" s="15" t="s">
        <v>60</v>
      </c>
      <c r="B54" s="15" t="s">
        <v>93</v>
      </c>
      <c r="C54" s="16"/>
      <c r="D54" s="16"/>
      <c r="E54" s="16"/>
      <c r="F54" s="16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>
        <v>2</v>
      </c>
      <c r="AB54" s="12">
        <f t="shared" si="11"/>
        <v>2</v>
      </c>
      <c r="AC54" s="12"/>
      <c r="AD54" s="12">
        <f t="shared" si="12"/>
        <v>2</v>
      </c>
      <c r="AE54" s="12"/>
      <c r="AF54" s="12"/>
      <c r="AG54" s="12">
        <f t="shared" si="13"/>
        <v>2</v>
      </c>
      <c r="AH54" s="12"/>
      <c r="AI54" s="12">
        <f t="shared" si="14"/>
        <v>2</v>
      </c>
      <c r="AJ54" s="12"/>
      <c r="AK54" s="12">
        <f t="shared" si="0"/>
        <v>2</v>
      </c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9"/>
      <c r="AY54" s="14"/>
    </row>
    <row r="55" spans="1:51" ht="23.1" customHeight="1" x14ac:dyDescent="0.3">
      <c r="A55" s="15" t="s">
        <v>94</v>
      </c>
      <c r="B55" s="15" t="s">
        <v>93</v>
      </c>
      <c r="C55" s="16"/>
      <c r="D55" s="16"/>
      <c r="E55" s="16"/>
      <c r="F55" s="16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>
        <v>2</v>
      </c>
      <c r="AB55" s="12">
        <f t="shared" si="11"/>
        <v>2</v>
      </c>
      <c r="AC55" s="12"/>
      <c r="AD55" s="12">
        <f t="shared" si="12"/>
        <v>2</v>
      </c>
      <c r="AE55" s="12"/>
      <c r="AF55" s="12"/>
      <c r="AG55" s="12">
        <f t="shared" si="13"/>
        <v>2</v>
      </c>
      <c r="AH55" s="12"/>
      <c r="AI55" s="12">
        <f t="shared" si="14"/>
        <v>2</v>
      </c>
      <c r="AJ55" s="12"/>
      <c r="AK55" s="12">
        <f t="shared" si="0"/>
        <v>2</v>
      </c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9"/>
      <c r="AY55" s="14"/>
    </row>
    <row r="56" spans="1:51" ht="23.1" customHeight="1" x14ac:dyDescent="0.3">
      <c r="A56" s="15" t="s">
        <v>95</v>
      </c>
      <c r="B56" s="15" t="s">
        <v>96</v>
      </c>
      <c r="C56" s="16"/>
      <c r="D56" s="16"/>
      <c r="E56" s="16"/>
      <c r="F56" s="16"/>
      <c r="G56" s="12"/>
      <c r="H56" s="12">
        <f>G56+F56+E56+D56+C56</f>
        <v>0</v>
      </c>
      <c r="I56" s="12"/>
      <c r="J56" s="12">
        <f>I56+H56</f>
        <v>0</v>
      </c>
      <c r="K56" s="12"/>
      <c r="L56" s="12">
        <f>K56+J56</f>
        <v>0</v>
      </c>
      <c r="M56" s="12"/>
      <c r="N56" s="12">
        <f>M56+L56</f>
        <v>0</v>
      </c>
      <c r="O56" s="12"/>
      <c r="P56" s="12">
        <f>O56+N56</f>
        <v>0</v>
      </c>
      <c r="Q56" s="12"/>
      <c r="R56" s="12"/>
      <c r="S56" s="12"/>
      <c r="T56" s="12">
        <f>S56+R56</f>
        <v>0</v>
      </c>
      <c r="U56" s="12"/>
      <c r="V56" s="12"/>
      <c r="W56" s="12"/>
      <c r="X56" s="12">
        <f>W56+V56</f>
        <v>0</v>
      </c>
      <c r="Y56" s="12"/>
      <c r="Z56" s="12">
        <f>Y56+X56</f>
        <v>0</v>
      </c>
      <c r="AA56" s="12"/>
      <c r="AB56" s="12">
        <f t="shared" si="11"/>
        <v>0</v>
      </c>
      <c r="AC56" s="12"/>
      <c r="AD56" s="12">
        <f t="shared" si="12"/>
        <v>0</v>
      </c>
      <c r="AE56" s="12"/>
      <c r="AF56" s="12"/>
      <c r="AG56" s="12">
        <f t="shared" si="13"/>
        <v>0</v>
      </c>
      <c r="AH56" s="12"/>
      <c r="AI56" s="12">
        <f t="shared" si="14"/>
        <v>0</v>
      </c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3">
        <f>'[1]1st Sem All Points'!AK39</f>
        <v>10</v>
      </c>
      <c r="AY56" s="14"/>
    </row>
    <row r="57" spans="1:51" ht="23.1" customHeight="1" x14ac:dyDescent="0.3">
      <c r="A57" s="15"/>
      <c r="B57" s="15"/>
      <c r="C57" s="16"/>
      <c r="D57" s="16"/>
      <c r="E57" s="16"/>
      <c r="F57" s="16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>
        <f t="shared" si="13"/>
        <v>0</v>
      </c>
      <c r="AH57" s="12"/>
      <c r="AI57" s="12">
        <f t="shared" si="14"/>
        <v>0</v>
      </c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9"/>
      <c r="AY57" s="14"/>
    </row>
    <row r="58" spans="1:51" ht="23.1" customHeight="1" x14ac:dyDescent="0.3">
      <c r="A58" s="20"/>
      <c r="B58" s="20"/>
      <c r="C58" s="16"/>
      <c r="D58" s="16"/>
      <c r="E58" s="16"/>
      <c r="F58" s="16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>
        <f t="shared" si="13"/>
        <v>0</v>
      </c>
      <c r="AH58" s="12"/>
      <c r="AI58" s="12">
        <f t="shared" si="14"/>
        <v>0</v>
      </c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9"/>
      <c r="AY58" s="14"/>
    </row>
    <row r="59" spans="1:51" x14ac:dyDescent="0.3">
      <c r="C59" s="3"/>
      <c r="D59" s="3"/>
      <c r="E59" s="3"/>
      <c r="F59" s="3"/>
    </row>
    <row r="60" spans="1:51" x14ac:dyDescent="0.3">
      <c r="C60" s="3"/>
      <c r="D60" s="3"/>
      <c r="E60" s="3"/>
      <c r="F60" s="3"/>
    </row>
    <row r="61" spans="1:51" x14ac:dyDescent="0.3">
      <c r="C61" s="3"/>
      <c r="D61" s="3"/>
      <c r="E61" s="3"/>
      <c r="F61" s="3"/>
    </row>
    <row r="62" spans="1:51" x14ac:dyDescent="0.3">
      <c r="C62" s="3"/>
      <c r="D62" s="3"/>
      <c r="E62" s="3"/>
      <c r="F62" s="3"/>
    </row>
    <row r="63" spans="1:51" x14ac:dyDescent="0.3">
      <c r="C63" s="3"/>
      <c r="D63" s="3"/>
      <c r="E63" s="3"/>
      <c r="F63" s="3"/>
    </row>
    <row r="64" spans="1:51" x14ac:dyDescent="0.3">
      <c r="C64" s="3"/>
      <c r="D64" s="3"/>
      <c r="E64" s="3"/>
      <c r="F64" s="3"/>
    </row>
    <row r="65" spans="3:6" x14ac:dyDescent="0.3">
      <c r="C65" s="3"/>
      <c r="D65" s="3"/>
      <c r="E65" s="3"/>
      <c r="F65" s="3"/>
    </row>
    <row r="66" spans="3:6" x14ac:dyDescent="0.3">
      <c r="C66" s="3"/>
      <c r="D66" s="3"/>
      <c r="E66" s="3"/>
      <c r="F66" s="3"/>
    </row>
    <row r="67" spans="3:6" x14ac:dyDescent="0.3">
      <c r="C67" s="3"/>
      <c r="D67" s="3"/>
      <c r="E67" s="3"/>
      <c r="F67" s="3"/>
    </row>
    <row r="68" spans="3:6" x14ac:dyDescent="0.3">
      <c r="C68" s="3"/>
      <c r="D68" s="3"/>
      <c r="E68" s="3"/>
      <c r="F68" s="3"/>
    </row>
    <row r="69" spans="3:6" x14ac:dyDescent="0.3">
      <c r="C69" s="3"/>
      <c r="D69" s="3"/>
      <c r="E69" s="3"/>
      <c r="F69" s="3"/>
    </row>
    <row r="70" spans="3:6" x14ac:dyDescent="0.3">
      <c r="C70" s="3"/>
      <c r="D70" s="3"/>
      <c r="E70" s="3"/>
      <c r="F70" s="3"/>
    </row>
    <row r="71" spans="3:6" x14ac:dyDescent="0.3">
      <c r="C71" s="3"/>
      <c r="D71" s="3"/>
      <c r="E71" s="3"/>
      <c r="F71" s="3"/>
    </row>
    <row r="72" spans="3:6" x14ac:dyDescent="0.3">
      <c r="C72" s="3"/>
      <c r="D72" s="3"/>
      <c r="E72" s="3"/>
      <c r="F72" s="3"/>
    </row>
    <row r="73" spans="3:6" x14ac:dyDescent="0.3">
      <c r="C73" s="3"/>
      <c r="D73" s="3"/>
      <c r="E73" s="3"/>
      <c r="F73" s="3"/>
    </row>
    <row r="74" spans="3:6" x14ac:dyDescent="0.3">
      <c r="C74" s="3"/>
      <c r="D74" s="3"/>
      <c r="E74" s="3"/>
      <c r="F74" s="3"/>
    </row>
    <row r="75" spans="3:6" x14ac:dyDescent="0.3">
      <c r="C75" s="3"/>
      <c r="D75" s="3"/>
      <c r="E75" s="3"/>
      <c r="F75" s="3"/>
    </row>
    <row r="76" spans="3:6" x14ac:dyDescent="0.3">
      <c r="C76" s="3"/>
      <c r="D76" s="3"/>
      <c r="E76" s="3"/>
      <c r="F76" s="3"/>
    </row>
  </sheetData>
  <mergeCells count="35">
    <mergeCell ref="AP2:AQ2"/>
    <mergeCell ref="AR2:AS2"/>
    <mergeCell ref="AT2:AU2"/>
    <mergeCell ref="AV2:AW2"/>
    <mergeCell ref="A3:B3"/>
    <mergeCell ref="AC2:AD2"/>
    <mergeCell ref="AF2:AG2"/>
    <mergeCell ref="AH2:AI2"/>
    <mergeCell ref="AJ2:AK2"/>
    <mergeCell ref="AL2:AM2"/>
    <mergeCell ref="AN2:AO2"/>
    <mergeCell ref="Q2:R2"/>
    <mergeCell ref="S2:T2"/>
    <mergeCell ref="U2:V2"/>
    <mergeCell ref="W2:X2"/>
    <mergeCell ref="Y2:Z2"/>
    <mergeCell ref="AA2:AB2"/>
    <mergeCell ref="A2:B2"/>
    <mergeCell ref="G2:H2"/>
    <mergeCell ref="I2:J2"/>
    <mergeCell ref="K2:L2"/>
    <mergeCell ref="M2:N2"/>
    <mergeCell ref="O2:P2"/>
    <mergeCell ref="AL1:AM1"/>
    <mergeCell ref="AN1:AO1"/>
    <mergeCell ref="AP1:AQ1"/>
    <mergeCell ref="AR1:AS1"/>
    <mergeCell ref="AT1:AU1"/>
    <mergeCell ref="AV1:AW1"/>
    <mergeCell ref="A1:B1"/>
    <mergeCell ref="Y1:Z1"/>
    <mergeCell ref="AA1:AB1"/>
    <mergeCell ref="AC1:AD1"/>
    <mergeCell ref="AH1:AI1"/>
    <mergeCell ref="AJ1:AK1"/>
  </mergeCells>
  <conditionalFormatting sqref="G3:J3 C3:F5">
    <cfRule type="timePeriod" dxfId="11" priority="12" timePeriod="lastMonth">
      <formula>AND(MONTH(C3)=MONTH(EDATE(TODAY(),0-1)),YEAR(C3)=YEAR(EDATE(TODAY(),0-1)))</formula>
    </cfRule>
  </conditionalFormatting>
  <conditionalFormatting sqref="K3:X3">
    <cfRule type="timePeriod" dxfId="10" priority="11" timePeriod="lastMonth">
      <formula>AND(MONTH(K3)=MONTH(EDATE(TODAY(),0-1)),YEAR(K3)=YEAR(EDATE(TODAY(),0-1)))</formula>
    </cfRule>
  </conditionalFormatting>
  <conditionalFormatting sqref="Y3:AD3 AF3:AG3">
    <cfRule type="timePeriod" dxfId="9" priority="10" timePeriod="lastMonth">
      <formula>AND(MONTH(Y3)=MONTH(EDATE(TODAY(),0-1)),YEAR(Y3)=YEAR(EDATE(TODAY(),0-1)))</formula>
    </cfRule>
  </conditionalFormatting>
  <conditionalFormatting sqref="AH3:AI3">
    <cfRule type="timePeriod" dxfId="8" priority="9" timePeriod="lastMonth">
      <formula>AND(MONTH(AH3)=MONTH(EDATE(TODAY(),0-1)),YEAR(AH3)=YEAR(EDATE(TODAY(),0-1)))</formula>
    </cfRule>
  </conditionalFormatting>
  <conditionalFormatting sqref="AL3:AM3">
    <cfRule type="timePeriod" dxfId="7" priority="8" timePeriod="lastMonth">
      <formula>AND(MONTH(AL3)=MONTH(EDATE(TODAY(),0-1)),YEAR(AL3)=YEAR(EDATE(TODAY(),0-1)))</formula>
    </cfRule>
  </conditionalFormatting>
  <conditionalFormatting sqref="AN3:AO3">
    <cfRule type="timePeriod" dxfId="6" priority="7" timePeriod="lastMonth">
      <formula>AND(MONTH(AN3)=MONTH(EDATE(TODAY(),0-1)),YEAR(AN3)=YEAR(EDATE(TODAY(),0-1)))</formula>
    </cfRule>
  </conditionalFormatting>
  <conditionalFormatting sqref="AP3:AQ3">
    <cfRule type="timePeriod" dxfId="5" priority="6" timePeriod="lastMonth">
      <formula>AND(MONTH(AP3)=MONTH(EDATE(TODAY(),0-1)),YEAR(AP3)=YEAR(EDATE(TODAY(),0-1)))</formula>
    </cfRule>
  </conditionalFormatting>
  <conditionalFormatting sqref="AR3:AS3">
    <cfRule type="timePeriod" dxfId="4" priority="5" timePeriod="lastMonth">
      <formula>AND(MONTH(AR3)=MONTH(EDATE(TODAY(),0-1)),YEAR(AR3)=YEAR(EDATE(TODAY(),0-1)))</formula>
    </cfRule>
  </conditionalFormatting>
  <conditionalFormatting sqref="AY3">
    <cfRule type="timePeriod" dxfId="3" priority="4" timePeriod="lastMonth">
      <formula>AND(MONTH(AY3)=MONTH(EDATE(TODAY(),0-1)),YEAR(AY3)=YEAR(EDATE(TODAY(),0-1)))</formula>
    </cfRule>
  </conditionalFormatting>
  <conditionalFormatting sqref="AX3">
    <cfRule type="timePeriod" dxfId="2" priority="3" timePeriod="lastMonth">
      <formula>AND(MONTH(AX3)=MONTH(EDATE(TODAY(),0-1)),YEAR(AX3)=YEAR(EDATE(TODAY(),0-1)))</formula>
    </cfRule>
  </conditionalFormatting>
  <conditionalFormatting sqref="AT3:AU3">
    <cfRule type="timePeriod" dxfId="1" priority="2" timePeriod="lastMonth">
      <formula>AND(MONTH(AT3)=MONTH(EDATE(TODAY(),0-1)),YEAR(AT3)=YEAR(EDATE(TODAY(),0-1)))</formula>
    </cfRule>
  </conditionalFormatting>
  <conditionalFormatting sqref="AV3:AW3">
    <cfRule type="timePeriod" dxfId="0" priority="1" timePeriod="lastMonth">
      <formula>AND(MONTH(AV3)=MONTH(EDATE(TODAY(),0-1)),YEAR(AV3)=YEAR(EDATE(TODAY(),0-1)))</formula>
    </cfRule>
  </conditionalFormatting>
  <pageMargins left="0.25" right="0.25" top="0.5" bottom="0.5" header="0.3" footer="0.3"/>
  <pageSetup paperSize="17" scale="55" orientation="landscape" r:id="rId1"/>
  <headerFooter>
    <oddHeader>&amp;CPoint Total Spring Semester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C689D-311E-4CAE-9DFC-2F68F6C177A4}">
  <sheetPr>
    <pageSetUpPr fitToPage="1"/>
  </sheetPr>
  <dimension ref="A1:AY71"/>
  <sheetViews>
    <sheetView showZeros="0" zoomScaleNormal="100" workbookViewId="0">
      <pane xSplit="1" topLeftCell="V1" activePane="topRight" state="frozen"/>
      <selection pane="topRight" activeCell="C20" sqref="C20"/>
    </sheetView>
  </sheetViews>
  <sheetFormatPr defaultColWidth="9.140625" defaultRowHeight="18.75" x14ac:dyDescent="0.3"/>
  <cols>
    <col min="1" max="1" width="14.42578125" customWidth="1"/>
    <col min="2" max="2" width="13.85546875" customWidth="1"/>
    <col min="3" max="6" width="8.7109375" style="1" customWidth="1"/>
    <col min="7" max="11" width="4.7109375" customWidth="1"/>
    <col min="12" max="12" width="6.28515625" customWidth="1"/>
    <col min="13" max="13" width="4.7109375" customWidth="1"/>
    <col min="14" max="14" width="6.28515625" customWidth="1"/>
    <col min="15" max="15" width="4.7109375" customWidth="1"/>
    <col min="16" max="16" width="6" customWidth="1"/>
    <col min="17" max="17" width="4.7109375" style="2" customWidth="1"/>
    <col min="18" max="18" width="6.140625" style="2" customWidth="1"/>
    <col min="19" max="19" width="4.7109375" style="2" customWidth="1"/>
    <col min="20" max="20" width="6.28515625" style="2" customWidth="1"/>
    <col min="21" max="21" width="4.7109375" style="2" customWidth="1"/>
    <col min="22" max="22" width="6" style="2" customWidth="1"/>
    <col min="23" max="23" width="4.7109375" style="2" customWidth="1"/>
    <col min="24" max="24" width="6.42578125" style="2" customWidth="1"/>
    <col min="25" max="25" width="4.7109375" style="2" customWidth="1"/>
    <col min="26" max="26" width="6.28515625" style="2" customWidth="1"/>
    <col min="27" max="27" width="4.7109375" style="2" customWidth="1"/>
    <col min="28" max="28" width="7.5703125" style="2" customWidth="1"/>
    <col min="29" max="29" width="4.7109375" style="2" customWidth="1"/>
    <col min="30" max="30" width="7.7109375" style="2" customWidth="1"/>
    <col min="31" max="31" width="8.7109375" style="2" customWidth="1"/>
    <col min="32" max="32" width="4.7109375" style="2" customWidth="1"/>
    <col min="33" max="33" width="7.5703125" style="2" customWidth="1"/>
    <col min="34" max="34" width="4.7109375" style="2" customWidth="1"/>
    <col min="35" max="35" width="8.140625" style="2" customWidth="1"/>
    <col min="36" max="36" width="4.7109375" style="2" customWidth="1"/>
    <col min="37" max="37" width="7.85546875" style="2" customWidth="1"/>
    <col min="38" max="38" width="4.7109375" style="2" customWidth="1"/>
    <col min="39" max="39" width="8" style="2" customWidth="1"/>
    <col min="40" max="40" width="4.7109375" style="2" customWidth="1"/>
    <col min="41" max="41" width="7.7109375" style="2" customWidth="1"/>
    <col min="42" max="42" width="4.7109375" style="2" customWidth="1"/>
    <col min="43" max="43" width="8.140625" style="2" customWidth="1"/>
    <col min="44" max="44" width="4.7109375" style="2" customWidth="1"/>
    <col min="45" max="45" width="7.7109375" style="2" customWidth="1"/>
    <col min="46" max="46" width="4.7109375" style="2" customWidth="1"/>
    <col min="47" max="47" width="7.85546875" style="2" customWidth="1"/>
    <col min="48" max="48" width="4.7109375" style="2" customWidth="1"/>
    <col min="49" max="49" width="7.7109375" style="2" customWidth="1"/>
    <col min="50" max="50" width="6" style="3" customWidth="1"/>
    <col min="51" max="51" width="7.42578125" style="3" customWidth="1"/>
  </cols>
  <sheetData>
    <row r="1" spans="1:51" x14ac:dyDescent="0.3">
      <c r="A1" s="24" t="s">
        <v>0</v>
      </c>
      <c r="B1" s="24"/>
      <c r="C1" s="1" t="s">
        <v>1</v>
      </c>
      <c r="D1" s="1" t="s">
        <v>1</v>
      </c>
      <c r="E1" s="1" t="s">
        <v>1</v>
      </c>
      <c r="F1" s="1" t="s">
        <v>1</v>
      </c>
      <c r="Y1" s="25"/>
      <c r="Z1" s="25"/>
      <c r="AA1" s="25"/>
      <c r="AB1" s="25"/>
      <c r="AC1" s="25"/>
      <c r="AD1" s="25"/>
      <c r="AE1" s="2" t="s">
        <v>1</v>
      </c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</row>
    <row r="2" spans="1:51" ht="30" customHeight="1" x14ac:dyDescent="0.25">
      <c r="A2" s="24" t="s">
        <v>2</v>
      </c>
      <c r="B2" s="24"/>
      <c r="C2" s="4">
        <v>44179</v>
      </c>
      <c r="D2" s="4">
        <v>44186</v>
      </c>
      <c r="E2" s="4">
        <v>44193</v>
      </c>
      <c r="F2" s="4">
        <v>43834</v>
      </c>
      <c r="G2" s="22">
        <v>44207</v>
      </c>
      <c r="H2" s="22"/>
      <c r="I2" s="21">
        <v>44214</v>
      </c>
      <c r="J2" s="21"/>
      <c r="K2" s="22">
        <v>44221</v>
      </c>
      <c r="L2" s="22"/>
      <c r="M2" s="21">
        <v>44228</v>
      </c>
      <c r="N2" s="21"/>
      <c r="O2" s="22">
        <v>44235</v>
      </c>
      <c r="P2" s="22"/>
      <c r="Q2" s="21">
        <v>44242</v>
      </c>
      <c r="R2" s="21"/>
      <c r="S2" s="22">
        <v>44249</v>
      </c>
      <c r="T2" s="22"/>
      <c r="U2" s="21">
        <v>44256</v>
      </c>
      <c r="V2" s="21"/>
      <c r="W2" s="22">
        <v>44263</v>
      </c>
      <c r="X2" s="22"/>
      <c r="Y2" s="21">
        <v>44270</v>
      </c>
      <c r="Z2" s="21"/>
      <c r="AA2" s="22">
        <v>44277</v>
      </c>
      <c r="AB2" s="22"/>
      <c r="AC2" s="22">
        <v>44284</v>
      </c>
      <c r="AD2" s="22"/>
      <c r="AE2" s="4">
        <v>44291</v>
      </c>
      <c r="AF2" s="22">
        <v>44298</v>
      </c>
      <c r="AG2" s="22"/>
      <c r="AH2" s="22">
        <v>44305</v>
      </c>
      <c r="AI2" s="22"/>
      <c r="AJ2" s="21">
        <v>44312</v>
      </c>
      <c r="AK2" s="21"/>
      <c r="AL2" s="22">
        <v>44319</v>
      </c>
      <c r="AM2" s="22"/>
      <c r="AN2" s="22">
        <v>44326</v>
      </c>
      <c r="AO2" s="22"/>
      <c r="AP2" s="21">
        <v>44333</v>
      </c>
      <c r="AQ2" s="21"/>
      <c r="AR2" s="22">
        <v>44340</v>
      </c>
      <c r="AS2" s="22"/>
      <c r="AT2" s="21">
        <v>44347</v>
      </c>
      <c r="AU2" s="21"/>
      <c r="AV2" s="22">
        <v>44354</v>
      </c>
      <c r="AW2" s="22"/>
      <c r="AX2" s="5" t="s">
        <v>3</v>
      </c>
      <c r="AY2" s="5" t="s">
        <v>4</v>
      </c>
    </row>
    <row r="3" spans="1:51" ht="15.75" x14ac:dyDescent="0.25">
      <c r="A3" s="23"/>
      <c r="B3" s="23"/>
      <c r="C3" s="6" t="s">
        <v>5</v>
      </c>
      <c r="D3" s="6" t="s">
        <v>5</v>
      </c>
      <c r="E3" s="6" t="s">
        <v>5</v>
      </c>
      <c r="F3" s="6" t="s">
        <v>5</v>
      </c>
      <c r="G3" s="7" t="s">
        <v>5</v>
      </c>
      <c r="H3" s="6" t="s">
        <v>6</v>
      </c>
      <c r="I3" s="6" t="s">
        <v>5</v>
      </c>
      <c r="J3" s="6" t="s">
        <v>6</v>
      </c>
      <c r="K3" s="6" t="s">
        <v>5</v>
      </c>
      <c r="L3" s="6" t="s">
        <v>6</v>
      </c>
      <c r="M3" s="6" t="s">
        <v>5</v>
      </c>
      <c r="N3" s="6" t="s">
        <v>6</v>
      </c>
      <c r="O3" s="6" t="s">
        <v>5</v>
      </c>
      <c r="P3" s="6" t="s">
        <v>6</v>
      </c>
      <c r="Q3" s="8" t="s">
        <v>5</v>
      </c>
      <c r="R3" s="8" t="s">
        <v>6</v>
      </c>
      <c r="S3" s="8" t="s">
        <v>5</v>
      </c>
      <c r="T3" s="8" t="s">
        <v>6</v>
      </c>
      <c r="U3" s="8" t="s">
        <v>5</v>
      </c>
      <c r="V3" s="8" t="s">
        <v>6</v>
      </c>
      <c r="W3" s="8" t="s">
        <v>5</v>
      </c>
      <c r="X3" s="8" t="s">
        <v>6</v>
      </c>
      <c r="Y3" s="8" t="s">
        <v>5</v>
      </c>
      <c r="Z3" s="8" t="s">
        <v>6</v>
      </c>
      <c r="AA3" s="8" t="s">
        <v>5</v>
      </c>
      <c r="AB3" s="8" t="s">
        <v>6</v>
      </c>
      <c r="AC3" s="8" t="s">
        <v>5</v>
      </c>
      <c r="AD3" s="8" t="s">
        <v>6</v>
      </c>
      <c r="AE3" s="9" t="s">
        <v>5</v>
      </c>
      <c r="AF3" s="8" t="s">
        <v>5</v>
      </c>
      <c r="AG3" s="8" t="s">
        <v>6</v>
      </c>
      <c r="AH3" s="8" t="s">
        <v>5</v>
      </c>
      <c r="AI3" s="8" t="s">
        <v>6</v>
      </c>
      <c r="AJ3" s="9" t="s">
        <v>5</v>
      </c>
      <c r="AK3" s="9" t="s">
        <v>6</v>
      </c>
      <c r="AL3" s="8" t="s">
        <v>5</v>
      </c>
      <c r="AM3" s="8" t="s">
        <v>6</v>
      </c>
      <c r="AN3" s="8" t="s">
        <v>5</v>
      </c>
      <c r="AO3" s="8" t="s">
        <v>6</v>
      </c>
      <c r="AP3" s="8" t="s">
        <v>5</v>
      </c>
      <c r="AQ3" s="8" t="s">
        <v>6</v>
      </c>
      <c r="AR3" s="8" t="s">
        <v>5</v>
      </c>
      <c r="AS3" s="8" t="s">
        <v>6</v>
      </c>
      <c r="AT3" s="8" t="s">
        <v>5</v>
      </c>
      <c r="AU3" s="8" t="s">
        <v>6</v>
      </c>
      <c r="AV3" s="8" t="s">
        <v>5</v>
      </c>
      <c r="AW3" s="8" t="s">
        <v>6</v>
      </c>
      <c r="AX3" s="6" t="s">
        <v>5</v>
      </c>
      <c r="AY3" s="6" t="s">
        <v>6</v>
      </c>
    </row>
    <row r="4" spans="1:51" ht="23.1" customHeight="1" x14ac:dyDescent="0.3">
      <c r="A4" s="10" t="s">
        <v>7</v>
      </c>
      <c r="B4" s="11" t="s">
        <v>8</v>
      </c>
      <c r="C4" s="12"/>
      <c r="D4" s="12"/>
      <c r="E4" s="12"/>
      <c r="F4" s="12"/>
      <c r="G4" s="12">
        <v>2</v>
      </c>
      <c r="H4" s="12">
        <f>G4+F4+E4+D4+C4</f>
        <v>2</v>
      </c>
      <c r="I4" s="12">
        <v>2</v>
      </c>
      <c r="J4" s="12">
        <f>I4+H4</f>
        <v>4</v>
      </c>
      <c r="K4" s="12">
        <v>2</v>
      </c>
      <c r="L4" s="12">
        <f>K4+J4</f>
        <v>6</v>
      </c>
      <c r="M4" s="12"/>
      <c r="N4" s="12">
        <f>M4+L4</f>
        <v>6</v>
      </c>
      <c r="O4" s="12">
        <v>2</v>
      </c>
      <c r="P4" s="12">
        <f>O4+N4</f>
        <v>8</v>
      </c>
      <c r="Q4" s="12"/>
      <c r="R4" s="12">
        <f>Q4+P4</f>
        <v>8</v>
      </c>
      <c r="S4" s="12"/>
      <c r="T4" s="12">
        <f>S4+R4</f>
        <v>8</v>
      </c>
      <c r="U4" s="12"/>
      <c r="V4" s="12">
        <f>U4+T4</f>
        <v>8</v>
      </c>
      <c r="W4" s="12"/>
      <c r="X4" s="12">
        <f>W4+V4</f>
        <v>8</v>
      </c>
      <c r="Y4" s="12"/>
      <c r="Z4" s="12">
        <f>Y4+X4</f>
        <v>8</v>
      </c>
      <c r="AA4" s="12"/>
      <c r="AB4" s="12">
        <f>AA4+Z4</f>
        <v>8</v>
      </c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3">
        <f>'[1]1st Sem All Points'!AK4</f>
        <v>23</v>
      </c>
      <c r="AY4" s="14"/>
    </row>
    <row r="5" spans="1:51" ht="23.1" customHeight="1" x14ac:dyDescent="0.3">
      <c r="A5" s="15" t="s">
        <v>9</v>
      </c>
      <c r="B5" s="15" t="s">
        <v>10</v>
      </c>
      <c r="C5" s="16"/>
      <c r="D5" s="16"/>
      <c r="E5" s="16"/>
      <c r="F5" s="16"/>
      <c r="G5" s="12">
        <v>1</v>
      </c>
      <c r="H5" s="12">
        <f t="shared" ref="H5:H47" si="0">G5+F5+E5+D5+C5</f>
        <v>1</v>
      </c>
      <c r="I5" s="12"/>
      <c r="J5" s="12">
        <f t="shared" ref="J5:J47" si="1">I5+H5</f>
        <v>1</v>
      </c>
      <c r="K5" s="12">
        <v>6</v>
      </c>
      <c r="L5" s="12">
        <f t="shared" ref="L5:L47" si="2">K5+J5</f>
        <v>7</v>
      </c>
      <c r="M5" s="12">
        <v>1</v>
      </c>
      <c r="N5" s="12">
        <f t="shared" ref="N5:N47" si="3">M5+L5</f>
        <v>8</v>
      </c>
      <c r="O5" s="12"/>
      <c r="P5" s="12">
        <f t="shared" ref="P5:P47" si="4">O5+N5</f>
        <v>8</v>
      </c>
      <c r="Q5" s="12">
        <v>2</v>
      </c>
      <c r="R5" s="12">
        <f t="shared" ref="R5:R46" si="5">Q5+P5</f>
        <v>10</v>
      </c>
      <c r="S5" s="12">
        <v>2</v>
      </c>
      <c r="T5" s="12">
        <f t="shared" ref="T5:T47" si="6">S5+R5</f>
        <v>12</v>
      </c>
      <c r="U5" s="12"/>
      <c r="V5" s="12">
        <f t="shared" ref="V5:V46" si="7">U5+T5</f>
        <v>12</v>
      </c>
      <c r="W5" s="12">
        <v>3</v>
      </c>
      <c r="X5" s="12">
        <f t="shared" ref="X5:X47" si="8">W5+V5</f>
        <v>15</v>
      </c>
      <c r="Y5" s="12">
        <v>3</v>
      </c>
      <c r="Z5" s="12">
        <f t="shared" ref="Z5:Z48" si="9">Y5+X5</f>
        <v>18</v>
      </c>
      <c r="AA5" s="12">
        <v>3</v>
      </c>
      <c r="AB5" s="12">
        <f t="shared" ref="AB5:AB51" si="10">AA5+Z5</f>
        <v>21</v>
      </c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3">
        <f>'[1]1st Sem All Points'!AK5</f>
        <v>34</v>
      </c>
      <c r="AY5" s="14"/>
    </row>
    <row r="6" spans="1:51" ht="23.1" customHeight="1" x14ac:dyDescent="0.3">
      <c r="A6" s="15" t="s">
        <v>11</v>
      </c>
      <c r="B6" s="15" t="s">
        <v>12</v>
      </c>
      <c r="C6" s="16"/>
      <c r="D6" s="16"/>
      <c r="E6" s="16"/>
      <c r="F6" s="16"/>
      <c r="G6" s="12"/>
      <c r="H6" s="12"/>
      <c r="I6" s="12">
        <v>1</v>
      </c>
      <c r="J6" s="12">
        <f t="shared" si="1"/>
        <v>1</v>
      </c>
      <c r="K6" s="12"/>
      <c r="L6" s="12">
        <f t="shared" si="2"/>
        <v>1</v>
      </c>
      <c r="M6" s="12"/>
      <c r="N6" s="12">
        <f t="shared" si="3"/>
        <v>1</v>
      </c>
      <c r="O6" s="12"/>
      <c r="P6" s="12">
        <f t="shared" si="4"/>
        <v>1</v>
      </c>
      <c r="Q6" s="12"/>
      <c r="R6" s="12">
        <f t="shared" si="5"/>
        <v>1</v>
      </c>
      <c r="S6" s="12"/>
      <c r="T6" s="12">
        <f t="shared" si="6"/>
        <v>1</v>
      </c>
      <c r="U6" s="12"/>
      <c r="V6" s="12">
        <f t="shared" si="7"/>
        <v>1</v>
      </c>
      <c r="W6" s="12"/>
      <c r="X6" s="12">
        <f t="shared" si="8"/>
        <v>1</v>
      </c>
      <c r="Y6" s="12"/>
      <c r="Z6" s="12">
        <f t="shared" si="9"/>
        <v>1</v>
      </c>
      <c r="AA6" s="12"/>
      <c r="AB6" s="12">
        <f t="shared" si="10"/>
        <v>1</v>
      </c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3"/>
      <c r="AY6" s="14"/>
    </row>
    <row r="7" spans="1:51" ht="23.1" customHeight="1" x14ac:dyDescent="0.3">
      <c r="A7" s="15" t="s">
        <v>13</v>
      </c>
      <c r="B7" s="15" t="s">
        <v>14</v>
      </c>
      <c r="C7" s="16">
        <v>1</v>
      </c>
      <c r="D7" s="16"/>
      <c r="E7" s="16"/>
      <c r="F7" s="16"/>
      <c r="G7" s="12">
        <v>5</v>
      </c>
      <c r="H7" s="12">
        <f t="shared" si="0"/>
        <v>6</v>
      </c>
      <c r="I7" s="12">
        <v>3</v>
      </c>
      <c r="J7" s="12">
        <f t="shared" si="1"/>
        <v>9</v>
      </c>
      <c r="K7" s="12">
        <v>5</v>
      </c>
      <c r="L7" s="12">
        <f t="shared" si="2"/>
        <v>14</v>
      </c>
      <c r="M7" s="12">
        <v>2</v>
      </c>
      <c r="N7" s="12">
        <f t="shared" si="3"/>
        <v>16</v>
      </c>
      <c r="O7" s="12">
        <v>3</v>
      </c>
      <c r="P7" s="12">
        <f t="shared" si="4"/>
        <v>19</v>
      </c>
      <c r="Q7" s="12"/>
      <c r="R7" s="12">
        <f t="shared" si="5"/>
        <v>19</v>
      </c>
      <c r="S7" s="12">
        <v>3</v>
      </c>
      <c r="T7" s="12">
        <f t="shared" si="6"/>
        <v>22</v>
      </c>
      <c r="U7" s="12">
        <v>4</v>
      </c>
      <c r="V7" s="12">
        <f t="shared" si="7"/>
        <v>26</v>
      </c>
      <c r="W7" s="12"/>
      <c r="X7" s="12">
        <f t="shared" si="8"/>
        <v>26</v>
      </c>
      <c r="Y7" s="12">
        <v>4</v>
      </c>
      <c r="Z7" s="12">
        <f t="shared" si="9"/>
        <v>30</v>
      </c>
      <c r="AA7" s="12">
        <v>1</v>
      </c>
      <c r="AB7" s="12">
        <f t="shared" si="10"/>
        <v>31</v>
      </c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'[1]1st Sem All Points'!AK6</f>
        <v>37</v>
      </c>
      <c r="AY7" s="14"/>
    </row>
    <row r="8" spans="1:51" ht="23.1" customHeight="1" x14ac:dyDescent="0.3">
      <c r="A8" s="15" t="s">
        <v>15</v>
      </c>
      <c r="B8" s="15" t="s">
        <v>16</v>
      </c>
      <c r="C8" s="16"/>
      <c r="D8" s="16"/>
      <c r="E8" s="16"/>
      <c r="F8" s="16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>
        <v>1</v>
      </c>
      <c r="X8" s="12">
        <f t="shared" si="8"/>
        <v>1</v>
      </c>
      <c r="Y8" s="12"/>
      <c r="Z8" s="12">
        <f t="shared" si="9"/>
        <v>1</v>
      </c>
      <c r="AA8" s="12"/>
      <c r="AB8" s="12">
        <f t="shared" si="10"/>
        <v>1</v>
      </c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3"/>
      <c r="AY8" s="14"/>
    </row>
    <row r="9" spans="1:51" ht="23.1" customHeight="1" x14ac:dyDescent="0.3">
      <c r="A9" s="15" t="s">
        <v>17</v>
      </c>
      <c r="B9" s="15" t="s">
        <v>16</v>
      </c>
      <c r="C9" s="16"/>
      <c r="D9" s="16"/>
      <c r="E9" s="16"/>
      <c r="F9" s="16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>
        <v>1</v>
      </c>
      <c r="X9" s="12">
        <f t="shared" si="8"/>
        <v>1</v>
      </c>
      <c r="Y9" s="12"/>
      <c r="Z9" s="12">
        <f t="shared" si="9"/>
        <v>1</v>
      </c>
      <c r="AA9" s="12"/>
      <c r="AB9" s="12">
        <f t="shared" si="10"/>
        <v>1</v>
      </c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3"/>
      <c r="AY9" s="14"/>
    </row>
    <row r="10" spans="1:51" ht="23.1" customHeight="1" x14ac:dyDescent="0.3">
      <c r="A10" s="15" t="s">
        <v>18</v>
      </c>
      <c r="B10" s="15" t="s">
        <v>19</v>
      </c>
      <c r="C10" s="16"/>
      <c r="D10" s="16"/>
      <c r="E10" s="16"/>
      <c r="F10" s="16"/>
      <c r="G10" s="12">
        <v>1</v>
      </c>
      <c r="H10" s="12">
        <f t="shared" si="0"/>
        <v>1</v>
      </c>
      <c r="I10" s="12">
        <v>1</v>
      </c>
      <c r="J10" s="12">
        <f t="shared" si="1"/>
        <v>2</v>
      </c>
      <c r="K10" s="12"/>
      <c r="L10" s="12">
        <f t="shared" si="2"/>
        <v>2</v>
      </c>
      <c r="M10" s="12">
        <v>1</v>
      </c>
      <c r="N10" s="12">
        <f t="shared" si="3"/>
        <v>3</v>
      </c>
      <c r="O10" s="12"/>
      <c r="P10" s="12">
        <f t="shared" si="4"/>
        <v>3</v>
      </c>
      <c r="Q10" s="12">
        <v>1</v>
      </c>
      <c r="R10" s="12">
        <f t="shared" si="5"/>
        <v>4</v>
      </c>
      <c r="S10" s="12">
        <v>1</v>
      </c>
      <c r="T10" s="12">
        <f t="shared" si="6"/>
        <v>5</v>
      </c>
      <c r="U10" s="12"/>
      <c r="V10" s="12">
        <f t="shared" si="7"/>
        <v>5</v>
      </c>
      <c r="W10" s="12">
        <v>1</v>
      </c>
      <c r="X10" s="12">
        <f t="shared" si="8"/>
        <v>6</v>
      </c>
      <c r="Y10" s="12">
        <v>1</v>
      </c>
      <c r="Z10" s="12">
        <f t="shared" si="9"/>
        <v>7</v>
      </c>
      <c r="AA10" s="12"/>
      <c r="AB10" s="12">
        <f t="shared" si="10"/>
        <v>7</v>
      </c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3">
        <f>'[1]1st Sem All Points'!AK7</f>
        <v>14</v>
      </c>
      <c r="AY10" s="14"/>
    </row>
    <row r="11" spans="1:51" ht="23.1" customHeight="1" x14ac:dyDescent="0.3">
      <c r="A11" s="15" t="s">
        <v>20</v>
      </c>
      <c r="B11" s="15" t="s">
        <v>21</v>
      </c>
      <c r="C11" s="16"/>
      <c r="D11" s="16"/>
      <c r="E11" s="16"/>
      <c r="F11" s="16"/>
      <c r="G11" s="12"/>
      <c r="H11" s="12">
        <f t="shared" si="0"/>
        <v>0</v>
      </c>
      <c r="I11" s="12"/>
      <c r="J11" s="12">
        <f t="shared" si="1"/>
        <v>0</v>
      </c>
      <c r="K11" s="12"/>
      <c r="L11" s="12">
        <f t="shared" si="2"/>
        <v>0</v>
      </c>
      <c r="M11" s="12"/>
      <c r="N11" s="12">
        <f t="shared" si="3"/>
        <v>0</v>
      </c>
      <c r="O11" s="12"/>
      <c r="P11" s="12">
        <f t="shared" si="4"/>
        <v>0</v>
      </c>
      <c r="Q11" s="12"/>
      <c r="R11" s="12">
        <f t="shared" si="5"/>
        <v>0</v>
      </c>
      <c r="S11" s="12"/>
      <c r="T11" s="12">
        <f t="shared" si="6"/>
        <v>0</v>
      </c>
      <c r="U11" s="12"/>
      <c r="V11" s="12">
        <f t="shared" si="7"/>
        <v>0</v>
      </c>
      <c r="W11" s="12"/>
      <c r="X11" s="12">
        <f t="shared" si="8"/>
        <v>0</v>
      </c>
      <c r="Y11" s="12"/>
      <c r="Z11" s="12">
        <f t="shared" si="9"/>
        <v>0</v>
      </c>
      <c r="AA11" s="12"/>
      <c r="AB11" s="12">
        <f t="shared" si="10"/>
        <v>0</v>
      </c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3">
        <f>'[1]1st Sem All Points'!AK8</f>
        <v>1</v>
      </c>
      <c r="AY11" s="14"/>
    </row>
    <row r="12" spans="1:51" ht="23.1" customHeight="1" x14ac:dyDescent="0.3">
      <c r="A12" s="15" t="s">
        <v>22</v>
      </c>
      <c r="B12" s="15" t="s">
        <v>23</v>
      </c>
      <c r="C12" s="16"/>
      <c r="D12" s="16"/>
      <c r="E12" s="16"/>
      <c r="F12" s="16"/>
      <c r="G12" s="12">
        <v>2</v>
      </c>
      <c r="H12" s="12">
        <f t="shared" si="0"/>
        <v>2</v>
      </c>
      <c r="I12" s="12"/>
      <c r="J12" s="12">
        <f t="shared" si="1"/>
        <v>2</v>
      </c>
      <c r="K12" s="12">
        <v>2</v>
      </c>
      <c r="L12" s="12">
        <f t="shared" si="2"/>
        <v>4</v>
      </c>
      <c r="M12" s="12">
        <v>2</v>
      </c>
      <c r="N12" s="12">
        <f t="shared" si="3"/>
        <v>6</v>
      </c>
      <c r="O12" s="12"/>
      <c r="P12" s="12">
        <f t="shared" si="4"/>
        <v>6</v>
      </c>
      <c r="Q12" s="12">
        <v>2</v>
      </c>
      <c r="R12" s="12">
        <f t="shared" si="5"/>
        <v>8</v>
      </c>
      <c r="S12" s="12"/>
      <c r="T12" s="12">
        <f t="shared" si="6"/>
        <v>8</v>
      </c>
      <c r="U12" s="12">
        <v>1</v>
      </c>
      <c r="V12" s="12">
        <f t="shared" si="7"/>
        <v>9</v>
      </c>
      <c r="W12" s="12"/>
      <c r="X12" s="12">
        <f t="shared" si="8"/>
        <v>9</v>
      </c>
      <c r="Y12" s="12">
        <v>5</v>
      </c>
      <c r="Z12" s="12">
        <f t="shared" si="9"/>
        <v>14</v>
      </c>
      <c r="AA12" s="12"/>
      <c r="AB12" s="12">
        <f t="shared" si="10"/>
        <v>14</v>
      </c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3">
        <f>'[1]1st Sem All Points'!AK9</f>
        <v>17</v>
      </c>
      <c r="AY12" s="14"/>
    </row>
    <row r="13" spans="1:51" ht="23.1" customHeight="1" x14ac:dyDescent="0.3">
      <c r="A13" s="15" t="s">
        <v>24</v>
      </c>
      <c r="B13" s="15" t="s">
        <v>25</v>
      </c>
      <c r="C13" s="16"/>
      <c r="D13" s="16"/>
      <c r="E13" s="16"/>
      <c r="F13" s="16"/>
      <c r="G13" s="12"/>
      <c r="H13" s="12">
        <f t="shared" si="0"/>
        <v>0</v>
      </c>
      <c r="I13" s="12"/>
      <c r="J13" s="12">
        <f t="shared" si="1"/>
        <v>0</v>
      </c>
      <c r="K13" s="12"/>
      <c r="L13" s="12">
        <f t="shared" si="2"/>
        <v>0</v>
      </c>
      <c r="M13" s="12"/>
      <c r="N13" s="12">
        <f t="shared" si="3"/>
        <v>0</v>
      </c>
      <c r="O13" s="12"/>
      <c r="P13" s="12">
        <f t="shared" si="4"/>
        <v>0</v>
      </c>
      <c r="Q13" s="12"/>
      <c r="R13" s="12">
        <f t="shared" si="5"/>
        <v>0</v>
      </c>
      <c r="S13" s="12"/>
      <c r="T13" s="12">
        <f t="shared" si="6"/>
        <v>0</v>
      </c>
      <c r="U13" s="12"/>
      <c r="V13" s="12">
        <f t="shared" si="7"/>
        <v>0</v>
      </c>
      <c r="W13" s="12"/>
      <c r="X13" s="12">
        <f t="shared" si="8"/>
        <v>0</v>
      </c>
      <c r="Y13" s="12">
        <v>4</v>
      </c>
      <c r="Z13" s="12">
        <f t="shared" si="9"/>
        <v>4</v>
      </c>
      <c r="AA13" s="12"/>
      <c r="AB13" s="12">
        <f t="shared" si="10"/>
        <v>4</v>
      </c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3">
        <f>'[1]1st Sem All Points'!AK10</f>
        <v>8</v>
      </c>
      <c r="AY13" s="14"/>
    </row>
    <row r="14" spans="1:51" ht="23.1" customHeight="1" x14ac:dyDescent="0.3">
      <c r="A14" s="15" t="s">
        <v>26</v>
      </c>
      <c r="B14" s="15" t="s">
        <v>27</v>
      </c>
      <c r="C14" s="16">
        <v>2</v>
      </c>
      <c r="D14" s="16">
        <v>1</v>
      </c>
      <c r="E14" s="16">
        <v>1</v>
      </c>
      <c r="F14" s="16">
        <v>2</v>
      </c>
      <c r="G14" s="12">
        <v>2</v>
      </c>
      <c r="H14" s="12">
        <f t="shared" si="0"/>
        <v>8</v>
      </c>
      <c r="I14" s="12">
        <v>4</v>
      </c>
      <c r="J14" s="12">
        <f t="shared" si="1"/>
        <v>12</v>
      </c>
      <c r="K14" s="12">
        <v>4</v>
      </c>
      <c r="L14" s="12">
        <f t="shared" si="2"/>
        <v>16</v>
      </c>
      <c r="M14" s="12">
        <v>4</v>
      </c>
      <c r="N14" s="12">
        <f t="shared" si="3"/>
        <v>20</v>
      </c>
      <c r="O14" s="12"/>
      <c r="P14" s="12">
        <f t="shared" si="4"/>
        <v>20</v>
      </c>
      <c r="Q14" s="12"/>
      <c r="R14" s="12">
        <f t="shared" si="5"/>
        <v>20</v>
      </c>
      <c r="S14" s="12"/>
      <c r="T14" s="12">
        <f t="shared" si="6"/>
        <v>20</v>
      </c>
      <c r="U14" s="12">
        <v>7</v>
      </c>
      <c r="V14" s="12">
        <f t="shared" si="7"/>
        <v>27</v>
      </c>
      <c r="W14" s="12">
        <v>7</v>
      </c>
      <c r="X14" s="12">
        <f t="shared" si="8"/>
        <v>34</v>
      </c>
      <c r="Y14" s="12"/>
      <c r="Z14" s="12">
        <f t="shared" si="9"/>
        <v>34</v>
      </c>
      <c r="AA14" s="12">
        <v>6</v>
      </c>
      <c r="AB14" s="12">
        <f t="shared" si="10"/>
        <v>40</v>
      </c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3">
        <f>'[1]1st Sem All Points'!AK11</f>
        <v>54</v>
      </c>
      <c r="AY14" s="14"/>
    </row>
    <row r="15" spans="1:51" ht="23.1" customHeight="1" x14ac:dyDescent="0.3">
      <c r="A15" s="15" t="s">
        <v>28</v>
      </c>
      <c r="B15" s="15" t="s">
        <v>29</v>
      </c>
      <c r="C15" s="16"/>
      <c r="D15" s="16"/>
      <c r="E15" s="16"/>
      <c r="F15" s="16"/>
      <c r="G15" s="12"/>
      <c r="H15" s="12"/>
      <c r="I15" s="12">
        <v>2</v>
      </c>
      <c r="J15" s="12">
        <f t="shared" si="1"/>
        <v>2</v>
      </c>
      <c r="K15" s="12">
        <v>4</v>
      </c>
      <c r="L15" s="12">
        <f t="shared" si="2"/>
        <v>6</v>
      </c>
      <c r="M15" s="12">
        <v>4</v>
      </c>
      <c r="N15" s="12">
        <f t="shared" si="3"/>
        <v>10</v>
      </c>
      <c r="O15" s="12"/>
      <c r="P15" s="12">
        <f t="shared" si="4"/>
        <v>10</v>
      </c>
      <c r="Q15" s="12">
        <v>2</v>
      </c>
      <c r="R15" s="12">
        <f t="shared" si="5"/>
        <v>12</v>
      </c>
      <c r="S15" s="12">
        <v>4</v>
      </c>
      <c r="T15" s="12">
        <f t="shared" si="6"/>
        <v>16</v>
      </c>
      <c r="U15" s="12">
        <v>4</v>
      </c>
      <c r="V15" s="12">
        <f t="shared" si="7"/>
        <v>20</v>
      </c>
      <c r="W15" s="12"/>
      <c r="X15" s="12">
        <f t="shared" si="8"/>
        <v>20</v>
      </c>
      <c r="Y15" s="12">
        <v>2</v>
      </c>
      <c r="Z15" s="12">
        <f t="shared" si="9"/>
        <v>22</v>
      </c>
      <c r="AA15" s="12"/>
      <c r="AB15" s="12">
        <f t="shared" si="10"/>
        <v>22</v>
      </c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3"/>
      <c r="AY15" s="14"/>
    </row>
    <row r="16" spans="1:51" ht="23.1" customHeight="1" x14ac:dyDescent="0.3">
      <c r="A16" s="15" t="s">
        <v>30</v>
      </c>
      <c r="B16" s="15" t="s">
        <v>31</v>
      </c>
      <c r="C16" s="16"/>
      <c r="D16" s="16"/>
      <c r="E16" s="16"/>
      <c r="F16" s="16"/>
      <c r="G16" s="12">
        <v>3</v>
      </c>
      <c r="H16" s="12">
        <f t="shared" si="0"/>
        <v>3</v>
      </c>
      <c r="I16" s="12">
        <v>3</v>
      </c>
      <c r="J16" s="12">
        <f t="shared" si="1"/>
        <v>6</v>
      </c>
      <c r="K16" s="12">
        <v>2</v>
      </c>
      <c r="L16" s="12">
        <f t="shared" si="2"/>
        <v>8</v>
      </c>
      <c r="M16" s="12">
        <v>3</v>
      </c>
      <c r="N16" s="12">
        <f t="shared" si="3"/>
        <v>11</v>
      </c>
      <c r="O16" s="12">
        <v>3</v>
      </c>
      <c r="P16" s="12">
        <f t="shared" si="4"/>
        <v>14</v>
      </c>
      <c r="Q16" s="12">
        <v>2</v>
      </c>
      <c r="R16" s="12">
        <f t="shared" si="5"/>
        <v>16</v>
      </c>
      <c r="S16" s="12">
        <v>2</v>
      </c>
      <c r="T16" s="12">
        <f t="shared" si="6"/>
        <v>18</v>
      </c>
      <c r="U16" s="12"/>
      <c r="V16" s="12">
        <f t="shared" si="7"/>
        <v>18</v>
      </c>
      <c r="W16" s="12">
        <v>3</v>
      </c>
      <c r="X16" s="12">
        <f t="shared" si="8"/>
        <v>21</v>
      </c>
      <c r="Y16" s="12">
        <v>3</v>
      </c>
      <c r="Z16" s="12">
        <f t="shared" si="9"/>
        <v>24</v>
      </c>
      <c r="AA16" s="12">
        <v>3</v>
      </c>
      <c r="AB16" s="12">
        <f t="shared" si="10"/>
        <v>27</v>
      </c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3">
        <f>'[1]1st Sem All Points'!AK12</f>
        <v>39</v>
      </c>
      <c r="AY16" s="14"/>
    </row>
    <row r="17" spans="1:51" ht="23.1" customHeight="1" x14ac:dyDescent="0.3">
      <c r="A17" s="15" t="s">
        <v>32</v>
      </c>
      <c r="B17" s="15" t="s">
        <v>33</v>
      </c>
      <c r="C17" s="16"/>
      <c r="D17" s="16"/>
      <c r="E17" s="16"/>
      <c r="F17" s="16"/>
      <c r="G17" s="12"/>
      <c r="H17" s="12">
        <f t="shared" si="0"/>
        <v>0</v>
      </c>
      <c r="I17" s="12"/>
      <c r="J17" s="12">
        <f t="shared" si="1"/>
        <v>0</v>
      </c>
      <c r="K17" s="12"/>
      <c r="L17" s="12">
        <f t="shared" si="2"/>
        <v>0</v>
      </c>
      <c r="M17" s="12"/>
      <c r="N17" s="12">
        <f t="shared" si="3"/>
        <v>0</v>
      </c>
      <c r="O17" s="12"/>
      <c r="P17" s="12">
        <f t="shared" si="4"/>
        <v>0</v>
      </c>
      <c r="Q17" s="12"/>
      <c r="R17" s="12">
        <f t="shared" si="5"/>
        <v>0</v>
      </c>
      <c r="S17" s="12">
        <v>1</v>
      </c>
      <c r="T17" s="12">
        <f t="shared" si="6"/>
        <v>1</v>
      </c>
      <c r="U17" s="12"/>
      <c r="V17" s="12">
        <f t="shared" si="7"/>
        <v>1</v>
      </c>
      <c r="W17" s="12"/>
      <c r="X17" s="12">
        <f t="shared" si="8"/>
        <v>1</v>
      </c>
      <c r="Y17" s="12"/>
      <c r="Z17" s="12">
        <f t="shared" si="9"/>
        <v>1</v>
      </c>
      <c r="AA17" s="12"/>
      <c r="AB17" s="12">
        <f t="shared" si="10"/>
        <v>1</v>
      </c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3">
        <f>'[1]1st Sem All Points'!AK13</f>
        <v>1</v>
      </c>
      <c r="AY17" s="14"/>
    </row>
    <row r="18" spans="1:51" ht="23.1" customHeight="1" x14ac:dyDescent="0.3">
      <c r="A18" s="15" t="s">
        <v>34</v>
      </c>
      <c r="B18" s="15" t="s">
        <v>35</v>
      </c>
      <c r="C18" s="16"/>
      <c r="D18" s="16"/>
      <c r="E18" s="16"/>
      <c r="F18" s="16"/>
      <c r="G18" s="12"/>
      <c r="H18" s="12">
        <f t="shared" si="0"/>
        <v>0</v>
      </c>
      <c r="I18" s="12"/>
      <c r="J18" s="12">
        <f t="shared" si="1"/>
        <v>0</v>
      </c>
      <c r="K18" s="12"/>
      <c r="L18" s="12">
        <f t="shared" si="2"/>
        <v>0</v>
      </c>
      <c r="M18" s="12"/>
      <c r="N18" s="12">
        <f t="shared" si="3"/>
        <v>0</v>
      </c>
      <c r="O18" s="12"/>
      <c r="P18" s="12">
        <f t="shared" si="4"/>
        <v>0</v>
      </c>
      <c r="Q18" s="12"/>
      <c r="R18" s="12">
        <f t="shared" si="5"/>
        <v>0</v>
      </c>
      <c r="S18" s="12"/>
      <c r="T18" s="12">
        <f t="shared" si="6"/>
        <v>0</v>
      </c>
      <c r="U18" s="12"/>
      <c r="V18" s="12">
        <f t="shared" si="7"/>
        <v>0</v>
      </c>
      <c r="W18" s="12"/>
      <c r="X18" s="12">
        <f t="shared" si="8"/>
        <v>0</v>
      </c>
      <c r="Y18" s="12"/>
      <c r="Z18" s="12">
        <f t="shared" si="9"/>
        <v>0</v>
      </c>
      <c r="AA18" s="12"/>
      <c r="AB18" s="12">
        <f t="shared" si="10"/>
        <v>0</v>
      </c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3">
        <f>'[1]1st Sem All Points'!AK14</f>
        <v>5</v>
      </c>
      <c r="AY18" s="14"/>
    </row>
    <row r="19" spans="1:51" ht="23.1" customHeight="1" x14ac:dyDescent="0.3">
      <c r="A19" s="15" t="s">
        <v>36</v>
      </c>
      <c r="B19" s="15" t="s">
        <v>37</v>
      </c>
      <c r="C19" s="16"/>
      <c r="D19" s="16"/>
      <c r="E19" s="16"/>
      <c r="F19" s="16"/>
      <c r="G19" s="12">
        <v>1</v>
      </c>
      <c r="H19" s="12">
        <f t="shared" si="0"/>
        <v>1</v>
      </c>
      <c r="I19" s="12">
        <v>1</v>
      </c>
      <c r="J19" s="12">
        <f t="shared" si="1"/>
        <v>2</v>
      </c>
      <c r="K19" s="12">
        <v>3</v>
      </c>
      <c r="L19" s="12">
        <f t="shared" si="2"/>
        <v>5</v>
      </c>
      <c r="M19" s="12">
        <v>2</v>
      </c>
      <c r="N19" s="12">
        <f t="shared" si="3"/>
        <v>7</v>
      </c>
      <c r="O19" s="12"/>
      <c r="P19" s="12">
        <f t="shared" si="4"/>
        <v>7</v>
      </c>
      <c r="Q19" s="12"/>
      <c r="R19" s="12">
        <f t="shared" si="5"/>
        <v>7</v>
      </c>
      <c r="S19" s="12"/>
      <c r="T19" s="12">
        <f t="shared" si="6"/>
        <v>7</v>
      </c>
      <c r="U19" s="12">
        <v>1</v>
      </c>
      <c r="V19" s="12">
        <f t="shared" si="7"/>
        <v>8</v>
      </c>
      <c r="W19" s="12"/>
      <c r="X19" s="12">
        <f t="shared" si="8"/>
        <v>8</v>
      </c>
      <c r="Y19" s="12"/>
      <c r="Z19" s="12">
        <f t="shared" si="9"/>
        <v>8</v>
      </c>
      <c r="AA19" s="12"/>
      <c r="AB19" s="12">
        <f t="shared" si="10"/>
        <v>8</v>
      </c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3"/>
      <c r="AY19" s="14"/>
    </row>
    <row r="20" spans="1:51" ht="23.1" customHeight="1" x14ac:dyDescent="0.3">
      <c r="A20" s="15" t="s">
        <v>38</v>
      </c>
      <c r="B20" s="15" t="s">
        <v>39</v>
      </c>
      <c r="C20" s="16"/>
      <c r="D20" s="16"/>
      <c r="E20" s="16"/>
      <c r="F20" s="16"/>
      <c r="G20" s="12">
        <v>1</v>
      </c>
      <c r="H20" s="12">
        <f t="shared" si="0"/>
        <v>1</v>
      </c>
      <c r="I20" s="12">
        <v>2</v>
      </c>
      <c r="J20" s="12">
        <f t="shared" si="1"/>
        <v>3</v>
      </c>
      <c r="K20" s="12">
        <v>3</v>
      </c>
      <c r="L20" s="12">
        <f t="shared" si="2"/>
        <v>6</v>
      </c>
      <c r="M20" s="12">
        <v>2</v>
      </c>
      <c r="N20" s="12">
        <f t="shared" si="3"/>
        <v>8</v>
      </c>
      <c r="O20" s="12">
        <v>1</v>
      </c>
      <c r="P20" s="12">
        <f t="shared" si="4"/>
        <v>9</v>
      </c>
      <c r="Q20" s="12">
        <v>2</v>
      </c>
      <c r="R20" s="12">
        <f t="shared" si="5"/>
        <v>11</v>
      </c>
      <c r="S20" s="12">
        <v>3</v>
      </c>
      <c r="T20" s="12">
        <f t="shared" si="6"/>
        <v>14</v>
      </c>
      <c r="U20" s="12">
        <v>3</v>
      </c>
      <c r="V20" s="12">
        <f t="shared" si="7"/>
        <v>17</v>
      </c>
      <c r="W20" s="12">
        <v>1</v>
      </c>
      <c r="X20" s="12">
        <f t="shared" si="8"/>
        <v>18</v>
      </c>
      <c r="Y20" s="12">
        <v>2</v>
      </c>
      <c r="Z20" s="12">
        <f t="shared" si="9"/>
        <v>20</v>
      </c>
      <c r="AA20" s="12">
        <v>1</v>
      </c>
      <c r="AB20" s="12">
        <f t="shared" si="10"/>
        <v>21</v>
      </c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3">
        <f>'[1]1st Sem All Points'!AK15</f>
        <v>33</v>
      </c>
      <c r="AY20" s="14"/>
    </row>
    <row r="21" spans="1:51" ht="23.1" customHeight="1" x14ac:dyDescent="0.3">
      <c r="A21" s="15" t="s">
        <v>40</v>
      </c>
      <c r="B21" s="15" t="s">
        <v>41</v>
      </c>
      <c r="C21" s="16"/>
      <c r="D21" s="16"/>
      <c r="E21" s="16"/>
      <c r="F21" s="16"/>
      <c r="G21" s="12"/>
      <c r="H21" s="12">
        <f t="shared" si="0"/>
        <v>0</v>
      </c>
      <c r="I21" s="12"/>
      <c r="J21" s="12">
        <f t="shared" si="1"/>
        <v>0</v>
      </c>
      <c r="K21" s="12"/>
      <c r="L21" s="12">
        <f t="shared" si="2"/>
        <v>0</v>
      </c>
      <c r="M21" s="12"/>
      <c r="N21" s="12">
        <f t="shared" si="3"/>
        <v>0</v>
      </c>
      <c r="O21" s="12"/>
      <c r="P21" s="12">
        <f t="shared" si="4"/>
        <v>0</v>
      </c>
      <c r="Q21" s="12"/>
      <c r="R21" s="12">
        <f t="shared" si="5"/>
        <v>0</v>
      </c>
      <c r="S21" s="12"/>
      <c r="T21" s="12">
        <f t="shared" si="6"/>
        <v>0</v>
      </c>
      <c r="U21" s="12"/>
      <c r="V21" s="12">
        <f t="shared" si="7"/>
        <v>0</v>
      </c>
      <c r="W21" s="12"/>
      <c r="X21" s="12">
        <f t="shared" si="8"/>
        <v>0</v>
      </c>
      <c r="Y21" s="12"/>
      <c r="Z21" s="12">
        <f t="shared" si="9"/>
        <v>0</v>
      </c>
      <c r="AA21" s="12"/>
      <c r="AB21" s="12">
        <f t="shared" si="10"/>
        <v>0</v>
      </c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3">
        <f>'[1]1st Sem All Points'!AK16</f>
        <v>1</v>
      </c>
      <c r="AY21" s="14"/>
    </row>
    <row r="22" spans="1:51" ht="23.1" customHeight="1" x14ac:dyDescent="0.3">
      <c r="A22" s="15" t="s">
        <v>42</v>
      </c>
      <c r="B22" s="15" t="s">
        <v>43</v>
      </c>
      <c r="C22" s="16"/>
      <c r="D22" s="16"/>
      <c r="E22" s="16"/>
      <c r="F22" s="16"/>
      <c r="G22" s="12">
        <v>1</v>
      </c>
      <c r="H22" s="12">
        <f t="shared" si="0"/>
        <v>1</v>
      </c>
      <c r="I22" s="12"/>
      <c r="J22" s="12">
        <f t="shared" si="1"/>
        <v>1</v>
      </c>
      <c r="K22" s="12"/>
      <c r="L22" s="12">
        <f t="shared" si="2"/>
        <v>1</v>
      </c>
      <c r="M22" s="12"/>
      <c r="N22" s="12">
        <f t="shared" si="3"/>
        <v>1</v>
      </c>
      <c r="O22" s="12"/>
      <c r="P22" s="12">
        <f t="shared" si="4"/>
        <v>1</v>
      </c>
      <c r="Q22" s="12"/>
      <c r="R22" s="12">
        <f t="shared" si="5"/>
        <v>1</v>
      </c>
      <c r="S22" s="17"/>
      <c r="T22" s="12">
        <f t="shared" si="6"/>
        <v>1</v>
      </c>
      <c r="U22" s="12"/>
      <c r="V22" s="12">
        <f t="shared" si="7"/>
        <v>1</v>
      </c>
      <c r="W22" s="12"/>
      <c r="X22" s="12">
        <f t="shared" si="8"/>
        <v>1</v>
      </c>
      <c r="Y22" s="12"/>
      <c r="Z22" s="12">
        <f t="shared" si="9"/>
        <v>1</v>
      </c>
      <c r="AA22" s="12"/>
      <c r="AB22" s="12">
        <f t="shared" si="10"/>
        <v>1</v>
      </c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3">
        <f>'[1]1st Sem All Points'!AK17</f>
        <v>14</v>
      </c>
      <c r="AY22" s="14"/>
    </row>
    <row r="23" spans="1:51" ht="23.1" customHeight="1" x14ac:dyDescent="0.3">
      <c r="A23" s="15" t="s">
        <v>44</v>
      </c>
      <c r="B23" s="15" t="s">
        <v>45</v>
      </c>
      <c r="C23" s="16">
        <v>1</v>
      </c>
      <c r="D23" s="16"/>
      <c r="E23" s="16"/>
      <c r="F23" s="16"/>
      <c r="G23" s="12">
        <v>3</v>
      </c>
      <c r="H23" s="12">
        <f t="shared" si="0"/>
        <v>4</v>
      </c>
      <c r="I23" s="12">
        <v>3</v>
      </c>
      <c r="J23" s="12">
        <f t="shared" si="1"/>
        <v>7</v>
      </c>
      <c r="K23" s="12">
        <v>4</v>
      </c>
      <c r="L23" s="12">
        <f t="shared" si="2"/>
        <v>11</v>
      </c>
      <c r="M23" s="12">
        <v>2</v>
      </c>
      <c r="N23" s="12">
        <f t="shared" si="3"/>
        <v>13</v>
      </c>
      <c r="O23" s="12">
        <v>2</v>
      </c>
      <c r="P23" s="12">
        <f t="shared" si="4"/>
        <v>15</v>
      </c>
      <c r="Q23" s="12">
        <v>2</v>
      </c>
      <c r="R23" s="12">
        <f t="shared" si="5"/>
        <v>17</v>
      </c>
      <c r="S23" s="12">
        <v>3</v>
      </c>
      <c r="T23" s="12">
        <f t="shared" si="6"/>
        <v>20</v>
      </c>
      <c r="U23" s="12">
        <v>2</v>
      </c>
      <c r="V23" s="12">
        <f t="shared" si="7"/>
        <v>22</v>
      </c>
      <c r="W23" s="12">
        <v>4</v>
      </c>
      <c r="X23" s="12">
        <f t="shared" si="8"/>
        <v>26</v>
      </c>
      <c r="Y23" s="12">
        <v>4</v>
      </c>
      <c r="Z23" s="12">
        <f t="shared" si="9"/>
        <v>30</v>
      </c>
      <c r="AA23" s="12">
        <v>3</v>
      </c>
      <c r="AB23" s="12">
        <f t="shared" si="10"/>
        <v>33</v>
      </c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3">
        <f>'[1]1st Sem All Points'!AK18</f>
        <v>32</v>
      </c>
      <c r="AY23" s="14"/>
    </row>
    <row r="24" spans="1:51" ht="23.1" customHeight="1" x14ac:dyDescent="0.3">
      <c r="A24" s="15" t="s">
        <v>46</v>
      </c>
      <c r="B24" s="15" t="s">
        <v>47</v>
      </c>
      <c r="C24" s="16"/>
      <c r="D24" s="16"/>
      <c r="E24" s="16"/>
      <c r="F24" s="16"/>
      <c r="G24" s="12"/>
      <c r="H24" s="12">
        <f t="shared" si="0"/>
        <v>0</v>
      </c>
      <c r="I24" s="12"/>
      <c r="J24" s="12">
        <f t="shared" si="1"/>
        <v>0</v>
      </c>
      <c r="K24" s="12">
        <v>2</v>
      </c>
      <c r="L24" s="12">
        <f t="shared" si="2"/>
        <v>2</v>
      </c>
      <c r="M24" s="12">
        <v>2</v>
      </c>
      <c r="N24" s="12">
        <f t="shared" si="3"/>
        <v>4</v>
      </c>
      <c r="O24" s="12">
        <v>2</v>
      </c>
      <c r="P24" s="12">
        <f t="shared" si="4"/>
        <v>6</v>
      </c>
      <c r="Q24" s="12"/>
      <c r="R24" s="12">
        <f t="shared" si="5"/>
        <v>6</v>
      </c>
      <c r="S24" s="12"/>
      <c r="T24" s="12">
        <f t="shared" si="6"/>
        <v>6</v>
      </c>
      <c r="U24" s="12"/>
      <c r="V24" s="12">
        <f t="shared" si="7"/>
        <v>6</v>
      </c>
      <c r="W24" s="12"/>
      <c r="X24" s="12">
        <f t="shared" si="8"/>
        <v>6</v>
      </c>
      <c r="Y24" s="12"/>
      <c r="Z24" s="12">
        <f t="shared" si="9"/>
        <v>6</v>
      </c>
      <c r="AA24" s="12"/>
      <c r="AB24" s="12">
        <f t="shared" si="10"/>
        <v>6</v>
      </c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3">
        <f>'[1]1st Sem All Points'!AK19</f>
        <v>26</v>
      </c>
      <c r="AY24" s="14"/>
    </row>
    <row r="25" spans="1:51" ht="23.1" customHeight="1" x14ac:dyDescent="0.3">
      <c r="A25" s="15" t="s">
        <v>48</v>
      </c>
      <c r="B25" s="15" t="s">
        <v>49</v>
      </c>
      <c r="C25" s="16"/>
      <c r="D25" s="16"/>
      <c r="E25" s="16"/>
      <c r="F25" s="16"/>
      <c r="G25" s="12"/>
      <c r="H25" s="12">
        <f t="shared" si="0"/>
        <v>0</v>
      </c>
      <c r="I25" s="12"/>
      <c r="J25" s="12">
        <f t="shared" si="1"/>
        <v>0</v>
      </c>
      <c r="K25" s="12"/>
      <c r="L25" s="12">
        <f t="shared" si="2"/>
        <v>0</v>
      </c>
      <c r="M25" s="12"/>
      <c r="N25" s="12">
        <f t="shared" si="3"/>
        <v>0</v>
      </c>
      <c r="O25" s="12"/>
      <c r="P25" s="12">
        <f t="shared" si="4"/>
        <v>0</v>
      </c>
      <c r="Q25" s="12"/>
      <c r="R25" s="12">
        <f t="shared" si="5"/>
        <v>0</v>
      </c>
      <c r="S25" s="12"/>
      <c r="T25" s="12">
        <f t="shared" si="6"/>
        <v>0</v>
      </c>
      <c r="U25" s="12"/>
      <c r="V25" s="12">
        <f t="shared" si="7"/>
        <v>0</v>
      </c>
      <c r="W25" s="12"/>
      <c r="X25" s="12">
        <f t="shared" si="8"/>
        <v>0</v>
      </c>
      <c r="Y25" s="12"/>
      <c r="Z25" s="12">
        <f t="shared" si="9"/>
        <v>0</v>
      </c>
      <c r="AA25" s="12"/>
      <c r="AB25" s="12">
        <f t="shared" si="10"/>
        <v>0</v>
      </c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3">
        <f>'[1]1st Sem All Points'!AK20</f>
        <v>5</v>
      </c>
      <c r="AY25" s="14"/>
    </row>
    <row r="26" spans="1:51" ht="23.1" customHeight="1" x14ac:dyDescent="0.3">
      <c r="A26" s="15" t="s">
        <v>50</v>
      </c>
      <c r="B26" s="15" t="s">
        <v>51</v>
      </c>
      <c r="C26" s="16"/>
      <c r="D26" s="16"/>
      <c r="E26" s="16"/>
      <c r="F26" s="16"/>
      <c r="G26" s="12">
        <v>1</v>
      </c>
      <c r="H26" s="12">
        <f t="shared" si="0"/>
        <v>1</v>
      </c>
      <c r="I26" s="12">
        <v>5</v>
      </c>
      <c r="J26" s="12">
        <f t="shared" si="1"/>
        <v>6</v>
      </c>
      <c r="K26" s="12">
        <v>2</v>
      </c>
      <c r="L26" s="12">
        <f t="shared" si="2"/>
        <v>8</v>
      </c>
      <c r="M26" s="12">
        <v>4</v>
      </c>
      <c r="N26" s="12">
        <f t="shared" si="3"/>
        <v>12</v>
      </c>
      <c r="O26" s="12"/>
      <c r="P26" s="12">
        <f t="shared" si="4"/>
        <v>12</v>
      </c>
      <c r="Q26" s="12">
        <v>4</v>
      </c>
      <c r="R26" s="12">
        <f t="shared" si="5"/>
        <v>16</v>
      </c>
      <c r="S26" s="12"/>
      <c r="T26" s="12">
        <f t="shared" si="6"/>
        <v>16</v>
      </c>
      <c r="U26" s="12">
        <v>5</v>
      </c>
      <c r="V26" s="12">
        <f t="shared" si="7"/>
        <v>21</v>
      </c>
      <c r="W26" s="12"/>
      <c r="X26" s="12">
        <f t="shared" si="8"/>
        <v>21</v>
      </c>
      <c r="Y26" s="12"/>
      <c r="Z26" s="12">
        <f t="shared" si="9"/>
        <v>21</v>
      </c>
      <c r="AA26" s="12">
        <v>2</v>
      </c>
      <c r="AB26" s="12">
        <f t="shared" si="10"/>
        <v>23</v>
      </c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3"/>
      <c r="AY26" s="14"/>
    </row>
    <row r="27" spans="1:51" ht="23.1" customHeight="1" x14ac:dyDescent="0.3">
      <c r="A27" s="15" t="s">
        <v>52</v>
      </c>
      <c r="B27" s="15" t="s">
        <v>53</v>
      </c>
      <c r="C27" s="16"/>
      <c r="D27" s="16"/>
      <c r="E27" s="16"/>
      <c r="F27" s="16"/>
      <c r="G27" s="12"/>
      <c r="H27" s="12">
        <f t="shared" si="0"/>
        <v>0</v>
      </c>
      <c r="I27" s="12"/>
      <c r="J27" s="12">
        <f t="shared" si="1"/>
        <v>0</v>
      </c>
      <c r="K27" s="12"/>
      <c r="L27" s="12">
        <f t="shared" si="2"/>
        <v>0</v>
      </c>
      <c r="M27" s="12"/>
      <c r="N27" s="12">
        <f t="shared" si="3"/>
        <v>0</v>
      </c>
      <c r="O27" s="12"/>
      <c r="P27" s="12">
        <f t="shared" si="4"/>
        <v>0</v>
      </c>
      <c r="Q27" s="12"/>
      <c r="R27" s="12">
        <f t="shared" si="5"/>
        <v>0</v>
      </c>
      <c r="S27" s="12"/>
      <c r="T27" s="12">
        <f t="shared" si="6"/>
        <v>0</v>
      </c>
      <c r="U27" s="12"/>
      <c r="V27" s="12">
        <f t="shared" si="7"/>
        <v>0</v>
      </c>
      <c r="W27" s="12"/>
      <c r="X27" s="12">
        <f t="shared" si="8"/>
        <v>0</v>
      </c>
      <c r="Y27" s="12"/>
      <c r="Z27" s="12">
        <f t="shared" si="9"/>
        <v>0</v>
      </c>
      <c r="AA27" s="12"/>
      <c r="AB27" s="12">
        <f t="shared" si="10"/>
        <v>0</v>
      </c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3">
        <f>'[1]1st Sem All Points'!AK21</f>
        <v>3</v>
      </c>
      <c r="AY27" s="14"/>
    </row>
    <row r="28" spans="1:51" ht="23.1" customHeight="1" x14ac:dyDescent="0.3">
      <c r="A28" s="15" t="s">
        <v>54</v>
      </c>
      <c r="B28" s="15" t="s">
        <v>55</v>
      </c>
      <c r="C28" s="16"/>
      <c r="D28" s="16"/>
      <c r="E28" s="16"/>
      <c r="F28" s="16"/>
      <c r="G28" s="12"/>
      <c r="H28" s="12">
        <f t="shared" si="0"/>
        <v>0</v>
      </c>
      <c r="I28" s="12"/>
      <c r="J28" s="12">
        <f t="shared" si="1"/>
        <v>0</v>
      </c>
      <c r="K28" s="12"/>
      <c r="L28" s="12">
        <f t="shared" si="2"/>
        <v>0</v>
      </c>
      <c r="M28" s="12"/>
      <c r="N28" s="12">
        <f t="shared" si="3"/>
        <v>0</v>
      </c>
      <c r="O28" s="12"/>
      <c r="P28" s="12">
        <f t="shared" si="4"/>
        <v>0</v>
      </c>
      <c r="Q28" s="12"/>
      <c r="R28" s="12">
        <f t="shared" si="5"/>
        <v>0</v>
      </c>
      <c r="S28" s="12"/>
      <c r="T28" s="12">
        <f t="shared" si="6"/>
        <v>0</v>
      </c>
      <c r="U28" s="12"/>
      <c r="V28" s="12">
        <f t="shared" si="7"/>
        <v>0</v>
      </c>
      <c r="W28" s="12"/>
      <c r="X28" s="12">
        <f t="shared" si="8"/>
        <v>0</v>
      </c>
      <c r="Y28" s="12"/>
      <c r="Z28" s="12">
        <f t="shared" si="9"/>
        <v>0</v>
      </c>
      <c r="AA28" s="12"/>
      <c r="AB28" s="12">
        <f t="shared" si="10"/>
        <v>0</v>
      </c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3">
        <f>'[1]1st Sem All Points'!AK22</f>
        <v>1</v>
      </c>
      <c r="AY28" s="14"/>
    </row>
    <row r="29" spans="1:51" ht="23.1" customHeight="1" x14ac:dyDescent="0.3">
      <c r="A29" s="15" t="s">
        <v>56</v>
      </c>
      <c r="B29" s="15" t="s">
        <v>57</v>
      </c>
      <c r="C29" s="16"/>
      <c r="D29" s="16"/>
      <c r="E29" s="16"/>
      <c r="F29" s="16"/>
      <c r="G29" s="12"/>
      <c r="H29" s="12">
        <f t="shared" si="0"/>
        <v>0</v>
      </c>
      <c r="I29" s="12"/>
      <c r="J29" s="12">
        <f t="shared" si="1"/>
        <v>0</v>
      </c>
      <c r="K29" s="12"/>
      <c r="L29" s="12">
        <f t="shared" si="2"/>
        <v>0</v>
      </c>
      <c r="M29" s="12"/>
      <c r="N29" s="12">
        <f t="shared" si="3"/>
        <v>0</v>
      </c>
      <c r="O29" s="12"/>
      <c r="P29" s="12">
        <f t="shared" si="4"/>
        <v>0</v>
      </c>
      <c r="Q29" s="12"/>
      <c r="R29" s="12">
        <f t="shared" si="5"/>
        <v>0</v>
      </c>
      <c r="S29" s="12"/>
      <c r="T29" s="12">
        <f t="shared" si="6"/>
        <v>0</v>
      </c>
      <c r="U29" s="12"/>
      <c r="V29" s="12">
        <f t="shared" si="7"/>
        <v>0</v>
      </c>
      <c r="W29" s="12"/>
      <c r="X29" s="12">
        <f t="shared" si="8"/>
        <v>0</v>
      </c>
      <c r="Y29" s="12"/>
      <c r="Z29" s="12">
        <f t="shared" si="9"/>
        <v>0</v>
      </c>
      <c r="AA29" s="12"/>
      <c r="AB29" s="12">
        <f t="shared" si="10"/>
        <v>0</v>
      </c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3">
        <f>'[1]1st Sem All Points'!AK23</f>
        <v>33</v>
      </c>
      <c r="AY29" s="18"/>
    </row>
    <row r="30" spans="1:51" ht="23.1" customHeight="1" x14ac:dyDescent="0.3">
      <c r="A30" s="15" t="s">
        <v>55</v>
      </c>
      <c r="B30" s="15" t="s">
        <v>57</v>
      </c>
      <c r="C30" s="16"/>
      <c r="D30" s="16"/>
      <c r="E30" s="16"/>
      <c r="F30" s="16"/>
      <c r="G30" s="12"/>
      <c r="H30" s="12">
        <f t="shared" si="0"/>
        <v>0</v>
      </c>
      <c r="I30" s="12"/>
      <c r="J30" s="12">
        <f t="shared" si="1"/>
        <v>0</v>
      </c>
      <c r="K30" s="12"/>
      <c r="L30" s="12">
        <f t="shared" si="2"/>
        <v>0</v>
      </c>
      <c r="M30" s="12"/>
      <c r="N30" s="12">
        <f t="shared" si="3"/>
        <v>0</v>
      </c>
      <c r="O30" s="12"/>
      <c r="P30" s="12">
        <f t="shared" si="4"/>
        <v>0</v>
      </c>
      <c r="Q30" s="12"/>
      <c r="R30" s="12">
        <f t="shared" si="5"/>
        <v>0</v>
      </c>
      <c r="S30" s="12"/>
      <c r="T30" s="12">
        <f t="shared" si="6"/>
        <v>0</v>
      </c>
      <c r="U30" s="12"/>
      <c r="V30" s="12">
        <f t="shared" si="7"/>
        <v>0</v>
      </c>
      <c r="W30" s="12"/>
      <c r="X30" s="12">
        <f t="shared" si="8"/>
        <v>0</v>
      </c>
      <c r="Y30" s="12"/>
      <c r="Z30" s="12">
        <f t="shared" si="9"/>
        <v>0</v>
      </c>
      <c r="AA30" s="12"/>
      <c r="AB30" s="12">
        <f t="shared" si="10"/>
        <v>0</v>
      </c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3">
        <f>'[1]1st Sem All Points'!AK24</f>
        <v>31</v>
      </c>
      <c r="AY30" s="18"/>
    </row>
    <row r="31" spans="1:51" ht="23.1" customHeight="1" x14ac:dyDescent="0.3">
      <c r="A31" s="15" t="s">
        <v>58</v>
      </c>
      <c r="B31" s="15" t="s">
        <v>59</v>
      </c>
      <c r="C31" s="16"/>
      <c r="D31" s="16"/>
      <c r="E31" s="16"/>
      <c r="F31" s="16"/>
      <c r="G31" s="12">
        <v>1</v>
      </c>
      <c r="H31" s="12">
        <f t="shared" si="0"/>
        <v>1</v>
      </c>
      <c r="I31" s="12">
        <v>1</v>
      </c>
      <c r="J31" s="12">
        <f t="shared" si="1"/>
        <v>2</v>
      </c>
      <c r="K31" s="12">
        <v>4</v>
      </c>
      <c r="L31" s="12">
        <f t="shared" si="2"/>
        <v>6</v>
      </c>
      <c r="M31" s="12">
        <v>1</v>
      </c>
      <c r="N31" s="12">
        <f t="shared" si="3"/>
        <v>7</v>
      </c>
      <c r="O31" s="12">
        <v>1</v>
      </c>
      <c r="P31" s="12">
        <f t="shared" si="4"/>
        <v>8</v>
      </c>
      <c r="Q31" s="12">
        <v>1</v>
      </c>
      <c r="R31" s="12">
        <f t="shared" si="5"/>
        <v>9</v>
      </c>
      <c r="S31" s="12"/>
      <c r="T31" s="12">
        <f t="shared" si="6"/>
        <v>9</v>
      </c>
      <c r="U31" s="12">
        <v>1</v>
      </c>
      <c r="V31" s="12">
        <f t="shared" si="7"/>
        <v>10</v>
      </c>
      <c r="W31" s="12">
        <v>1</v>
      </c>
      <c r="X31" s="12">
        <f t="shared" si="8"/>
        <v>11</v>
      </c>
      <c r="Y31" s="12">
        <v>1</v>
      </c>
      <c r="Z31" s="12">
        <f t="shared" si="9"/>
        <v>12</v>
      </c>
      <c r="AA31" s="12"/>
      <c r="AB31" s="12">
        <f t="shared" si="10"/>
        <v>12</v>
      </c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3">
        <f>'[1]1st Sem All Points'!AK25</f>
        <v>7</v>
      </c>
      <c r="AY31" s="18"/>
    </row>
    <row r="32" spans="1:51" ht="23.1" customHeight="1" x14ac:dyDescent="0.3">
      <c r="A32" s="15" t="s">
        <v>60</v>
      </c>
      <c r="B32" s="15" t="s">
        <v>61</v>
      </c>
      <c r="C32" s="16"/>
      <c r="D32" s="16"/>
      <c r="E32" s="16"/>
      <c r="F32" s="16"/>
      <c r="G32" s="12"/>
      <c r="H32" s="12">
        <f t="shared" si="0"/>
        <v>0</v>
      </c>
      <c r="I32" s="12"/>
      <c r="J32" s="12">
        <f t="shared" si="1"/>
        <v>0</v>
      </c>
      <c r="K32" s="12"/>
      <c r="L32" s="12">
        <f t="shared" si="2"/>
        <v>0</v>
      </c>
      <c r="M32" s="12"/>
      <c r="N32" s="12">
        <f t="shared" si="3"/>
        <v>0</v>
      </c>
      <c r="O32" s="12"/>
      <c r="P32" s="12">
        <f t="shared" si="4"/>
        <v>0</v>
      </c>
      <c r="Q32" s="12"/>
      <c r="R32" s="12">
        <f t="shared" si="5"/>
        <v>0</v>
      </c>
      <c r="S32" s="12"/>
      <c r="T32" s="12">
        <f t="shared" si="6"/>
        <v>0</v>
      </c>
      <c r="U32" s="12"/>
      <c r="V32" s="12">
        <f t="shared" si="7"/>
        <v>0</v>
      </c>
      <c r="W32" s="12"/>
      <c r="X32" s="12">
        <f t="shared" si="8"/>
        <v>0</v>
      </c>
      <c r="Y32" s="12"/>
      <c r="Z32" s="12">
        <f t="shared" si="9"/>
        <v>0</v>
      </c>
      <c r="AA32" s="12"/>
      <c r="AB32" s="12">
        <f t="shared" si="10"/>
        <v>0</v>
      </c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3">
        <f>'[1]1st Sem All Points'!AK26</f>
        <v>5</v>
      </c>
      <c r="AY32" s="18"/>
    </row>
    <row r="33" spans="1:51" ht="23.1" customHeight="1" x14ac:dyDescent="0.3">
      <c r="A33" s="15" t="s">
        <v>62</v>
      </c>
      <c r="B33" s="15" t="s">
        <v>63</v>
      </c>
      <c r="C33" s="16"/>
      <c r="D33" s="16"/>
      <c r="E33" s="16"/>
      <c r="F33" s="16"/>
      <c r="G33" s="12">
        <v>1</v>
      </c>
      <c r="H33" s="12">
        <f t="shared" si="0"/>
        <v>1</v>
      </c>
      <c r="I33" s="12"/>
      <c r="J33" s="12">
        <f t="shared" si="1"/>
        <v>1</v>
      </c>
      <c r="K33" s="12"/>
      <c r="L33" s="12">
        <f t="shared" si="2"/>
        <v>1</v>
      </c>
      <c r="M33" s="12"/>
      <c r="N33" s="12">
        <f t="shared" si="3"/>
        <v>1</v>
      </c>
      <c r="O33" s="12"/>
      <c r="P33" s="12">
        <f t="shared" si="4"/>
        <v>1</v>
      </c>
      <c r="Q33" s="12"/>
      <c r="R33" s="12">
        <f t="shared" si="5"/>
        <v>1</v>
      </c>
      <c r="S33" s="12"/>
      <c r="T33" s="12">
        <f t="shared" si="6"/>
        <v>1</v>
      </c>
      <c r="U33" s="12"/>
      <c r="V33" s="12">
        <f t="shared" si="7"/>
        <v>1</v>
      </c>
      <c r="W33" s="12"/>
      <c r="X33" s="12">
        <f t="shared" si="8"/>
        <v>1</v>
      </c>
      <c r="Y33" s="12"/>
      <c r="Z33" s="12">
        <f t="shared" si="9"/>
        <v>1</v>
      </c>
      <c r="AA33" s="12"/>
      <c r="AB33" s="12">
        <f t="shared" si="10"/>
        <v>1</v>
      </c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3"/>
      <c r="AY33" s="18"/>
    </row>
    <row r="34" spans="1:51" ht="23.1" customHeight="1" x14ac:dyDescent="0.3">
      <c r="A34" s="15" t="s">
        <v>64</v>
      </c>
      <c r="B34" s="15" t="s">
        <v>65</v>
      </c>
      <c r="C34" s="16"/>
      <c r="D34" s="16"/>
      <c r="E34" s="16"/>
      <c r="F34" s="16"/>
      <c r="G34" s="12"/>
      <c r="H34" s="12"/>
      <c r="I34" s="12"/>
      <c r="J34" s="12"/>
      <c r="K34" s="12">
        <v>1</v>
      </c>
      <c r="L34" s="12">
        <f t="shared" si="2"/>
        <v>1</v>
      </c>
      <c r="M34" s="12">
        <v>2</v>
      </c>
      <c r="N34" s="12">
        <f t="shared" si="3"/>
        <v>3</v>
      </c>
      <c r="O34" s="12"/>
      <c r="P34" s="12">
        <f t="shared" si="4"/>
        <v>3</v>
      </c>
      <c r="Q34" s="12"/>
      <c r="R34" s="12">
        <f t="shared" si="5"/>
        <v>3</v>
      </c>
      <c r="S34" s="12"/>
      <c r="T34" s="12">
        <f t="shared" si="6"/>
        <v>3</v>
      </c>
      <c r="U34" s="12"/>
      <c r="V34" s="12">
        <f t="shared" si="7"/>
        <v>3</v>
      </c>
      <c r="W34" s="12"/>
      <c r="X34" s="12">
        <f t="shared" si="8"/>
        <v>3</v>
      </c>
      <c r="Y34" s="12"/>
      <c r="Z34" s="12">
        <f t="shared" si="9"/>
        <v>3</v>
      </c>
      <c r="AA34" s="12"/>
      <c r="AB34" s="12">
        <f t="shared" si="10"/>
        <v>3</v>
      </c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3"/>
      <c r="AY34" s="18"/>
    </row>
    <row r="35" spans="1:51" ht="23.1" customHeight="1" x14ac:dyDescent="0.3">
      <c r="A35" s="15" t="s">
        <v>66</v>
      </c>
      <c r="B35" s="15" t="s">
        <v>67</v>
      </c>
      <c r="C35" s="16"/>
      <c r="D35" s="16"/>
      <c r="E35" s="16"/>
      <c r="F35" s="16"/>
      <c r="G35" s="12"/>
      <c r="H35" s="12">
        <f t="shared" si="0"/>
        <v>0</v>
      </c>
      <c r="I35" s="12"/>
      <c r="J35" s="12">
        <f t="shared" si="1"/>
        <v>0</v>
      </c>
      <c r="K35" s="12"/>
      <c r="L35" s="12">
        <f t="shared" si="2"/>
        <v>0</v>
      </c>
      <c r="M35" s="12"/>
      <c r="N35" s="12">
        <f t="shared" si="3"/>
        <v>0</v>
      </c>
      <c r="O35" s="12"/>
      <c r="P35" s="12">
        <f t="shared" si="4"/>
        <v>0</v>
      </c>
      <c r="Q35" s="12"/>
      <c r="R35" s="12">
        <f t="shared" si="5"/>
        <v>0</v>
      </c>
      <c r="S35" s="12"/>
      <c r="T35" s="12">
        <f t="shared" si="6"/>
        <v>0</v>
      </c>
      <c r="U35" s="12"/>
      <c r="V35" s="12">
        <f t="shared" si="7"/>
        <v>0</v>
      </c>
      <c r="W35" s="12"/>
      <c r="X35" s="12">
        <f t="shared" si="8"/>
        <v>0</v>
      </c>
      <c r="Y35" s="12"/>
      <c r="Z35" s="12">
        <f t="shared" si="9"/>
        <v>0</v>
      </c>
      <c r="AA35" s="12"/>
      <c r="AB35" s="12">
        <f t="shared" si="10"/>
        <v>0</v>
      </c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3">
        <f>'[1]1st Sem All Points'!AK27</f>
        <v>10</v>
      </c>
      <c r="AY35" s="18"/>
    </row>
    <row r="36" spans="1:51" ht="23.1" customHeight="1" x14ac:dyDescent="0.3">
      <c r="A36" s="15" t="s">
        <v>48</v>
      </c>
      <c r="B36" s="15" t="s">
        <v>68</v>
      </c>
      <c r="C36" s="16">
        <v>1</v>
      </c>
      <c r="D36" s="16">
        <v>1</v>
      </c>
      <c r="E36" s="16">
        <v>1</v>
      </c>
      <c r="F36" s="16">
        <v>1</v>
      </c>
      <c r="G36" s="12">
        <v>3</v>
      </c>
      <c r="H36" s="12">
        <f t="shared" si="0"/>
        <v>7</v>
      </c>
      <c r="I36" s="12"/>
      <c r="J36" s="12">
        <f t="shared" si="1"/>
        <v>7</v>
      </c>
      <c r="K36" s="12">
        <v>1</v>
      </c>
      <c r="L36" s="12">
        <f t="shared" si="2"/>
        <v>8</v>
      </c>
      <c r="M36" s="12">
        <v>3</v>
      </c>
      <c r="N36" s="12">
        <f t="shared" si="3"/>
        <v>11</v>
      </c>
      <c r="O36" s="12">
        <v>3</v>
      </c>
      <c r="P36" s="12">
        <f t="shared" si="4"/>
        <v>14</v>
      </c>
      <c r="Q36" s="12"/>
      <c r="R36" s="12">
        <f t="shared" si="5"/>
        <v>14</v>
      </c>
      <c r="S36" s="12"/>
      <c r="T36" s="12">
        <f t="shared" si="6"/>
        <v>14</v>
      </c>
      <c r="U36" s="12"/>
      <c r="V36" s="12">
        <f t="shared" si="7"/>
        <v>14</v>
      </c>
      <c r="W36" s="12">
        <v>4</v>
      </c>
      <c r="X36" s="12">
        <f t="shared" si="8"/>
        <v>18</v>
      </c>
      <c r="Y36" s="12">
        <v>7</v>
      </c>
      <c r="Z36" s="12">
        <f t="shared" si="9"/>
        <v>25</v>
      </c>
      <c r="AA36" s="12"/>
      <c r="AB36" s="12">
        <f t="shared" si="10"/>
        <v>25</v>
      </c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3">
        <f>'[1]1st Sem All Points'!AK28</f>
        <v>26</v>
      </c>
      <c r="AY36" s="18"/>
    </row>
    <row r="37" spans="1:51" ht="23.1" customHeight="1" x14ac:dyDescent="0.3">
      <c r="A37" s="15" t="s">
        <v>69</v>
      </c>
      <c r="B37" s="15" t="s">
        <v>70</v>
      </c>
      <c r="C37" s="16"/>
      <c r="D37" s="16"/>
      <c r="E37" s="16"/>
      <c r="F37" s="16"/>
      <c r="G37" s="12">
        <v>1</v>
      </c>
      <c r="H37" s="12">
        <f t="shared" si="0"/>
        <v>1</v>
      </c>
      <c r="I37" s="12">
        <v>1</v>
      </c>
      <c r="J37" s="12">
        <f t="shared" si="1"/>
        <v>2</v>
      </c>
      <c r="K37" s="12">
        <v>3</v>
      </c>
      <c r="L37" s="12">
        <f t="shared" si="2"/>
        <v>5</v>
      </c>
      <c r="M37" s="12">
        <v>4</v>
      </c>
      <c r="N37" s="12">
        <f t="shared" si="3"/>
        <v>9</v>
      </c>
      <c r="O37" s="12">
        <v>2</v>
      </c>
      <c r="P37" s="12">
        <f t="shared" si="4"/>
        <v>11</v>
      </c>
      <c r="Q37" s="12">
        <v>2</v>
      </c>
      <c r="R37" s="12">
        <f t="shared" si="5"/>
        <v>13</v>
      </c>
      <c r="S37" s="12">
        <v>2</v>
      </c>
      <c r="T37" s="12">
        <f t="shared" si="6"/>
        <v>15</v>
      </c>
      <c r="U37" s="12"/>
      <c r="V37" s="12">
        <f t="shared" si="7"/>
        <v>15</v>
      </c>
      <c r="W37" s="12">
        <v>2</v>
      </c>
      <c r="X37" s="12">
        <f t="shared" si="8"/>
        <v>17</v>
      </c>
      <c r="Y37" s="12">
        <v>3</v>
      </c>
      <c r="Z37" s="12">
        <f t="shared" si="9"/>
        <v>20</v>
      </c>
      <c r="AA37" s="12"/>
      <c r="AB37" s="12">
        <f t="shared" si="10"/>
        <v>20</v>
      </c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3"/>
      <c r="AY37" s="18"/>
    </row>
    <row r="38" spans="1:51" ht="23.1" customHeight="1" x14ac:dyDescent="0.3">
      <c r="A38" s="15" t="s">
        <v>71</v>
      </c>
      <c r="B38" s="15" t="s">
        <v>72</v>
      </c>
      <c r="C38" s="16"/>
      <c r="D38" s="16"/>
      <c r="E38" s="16"/>
      <c r="F38" s="16"/>
      <c r="G38" s="12">
        <v>2</v>
      </c>
      <c r="H38" s="12">
        <f t="shared" si="0"/>
        <v>2</v>
      </c>
      <c r="I38" s="12">
        <v>5</v>
      </c>
      <c r="J38" s="12">
        <f t="shared" si="1"/>
        <v>7</v>
      </c>
      <c r="K38" s="12">
        <v>3</v>
      </c>
      <c r="L38" s="12">
        <f t="shared" si="2"/>
        <v>10</v>
      </c>
      <c r="M38" s="12">
        <v>3</v>
      </c>
      <c r="N38" s="12">
        <f t="shared" si="3"/>
        <v>13</v>
      </c>
      <c r="O38" s="12">
        <v>3</v>
      </c>
      <c r="P38" s="12">
        <f t="shared" si="4"/>
        <v>16</v>
      </c>
      <c r="Q38" s="12"/>
      <c r="R38" s="12">
        <f t="shared" si="5"/>
        <v>16</v>
      </c>
      <c r="S38" s="12">
        <v>4</v>
      </c>
      <c r="T38" s="12">
        <f t="shared" si="6"/>
        <v>20</v>
      </c>
      <c r="U38" s="12">
        <v>3</v>
      </c>
      <c r="V38" s="12">
        <f t="shared" si="7"/>
        <v>23</v>
      </c>
      <c r="W38" s="12">
        <v>3</v>
      </c>
      <c r="X38" s="12">
        <f t="shared" si="8"/>
        <v>26</v>
      </c>
      <c r="Y38" s="12">
        <v>4</v>
      </c>
      <c r="Z38" s="12">
        <f t="shared" si="9"/>
        <v>30</v>
      </c>
      <c r="AA38" s="12"/>
      <c r="AB38" s="12">
        <f t="shared" si="10"/>
        <v>30</v>
      </c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3">
        <f>'[1]1st Sem All Points'!AK29</f>
        <v>25</v>
      </c>
      <c r="AY38" s="18"/>
    </row>
    <row r="39" spans="1:51" ht="23.1" customHeight="1" x14ac:dyDescent="0.3">
      <c r="A39" s="15" t="s">
        <v>73</v>
      </c>
      <c r="B39" s="15" t="s">
        <v>74</v>
      </c>
      <c r="C39" s="16"/>
      <c r="D39" s="16"/>
      <c r="E39" s="16"/>
      <c r="F39" s="16"/>
      <c r="G39" s="12"/>
      <c r="H39" s="12">
        <f t="shared" si="0"/>
        <v>0</v>
      </c>
      <c r="I39" s="12"/>
      <c r="J39" s="12">
        <f t="shared" si="1"/>
        <v>0</v>
      </c>
      <c r="K39" s="12"/>
      <c r="L39" s="12">
        <f t="shared" si="2"/>
        <v>0</v>
      </c>
      <c r="M39" s="12"/>
      <c r="N39" s="12">
        <f t="shared" si="3"/>
        <v>0</v>
      </c>
      <c r="O39" s="12"/>
      <c r="P39" s="12">
        <f t="shared" si="4"/>
        <v>0</v>
      </c>
      <c r="Q39" s="12"/>
      <c r="R39" s="12">
        <f t="shared" si="5"/>
        <v>0</v>
      </c>
      <c r="S39" s="12"/>
      <c r="T39" s="12">
        <f t="shared" si="6"/>
        <v>0</v>
      </c>
      <c r="U39" s="12"/>
      <c r="V39" s="12">
        <f t="shared" si="7"/>
        <v>0</v>
      </c>
      <c r="W39" s="12"/>
      <c r="X39" s="12">
        <f t="shared" si="8"/>
        <v>0</v>
      </c>
      <c r="Y39" s="12"/>
      <c r="Z39" s="12">
        <f t="shared" si="9"/>
        <v>0</v>
      </c>
      <c r="AA39" s="12"/>
      <c r="AB39" s="12">
        <f t="shared" si="10"/>
        <v>0</v>
      </c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3">
        <f>'[1]1st Sem All Points'!AK30</f>
        <v>11</v>
      </c>
      <c r="AY39" s="14"/>
    </row>
    <row r="40" spans="1:51" ht="23.1" customHeight="1" x14ac:dyDescent="0.3">
      <c r="A40" s="15" t="s">
        <v>75</v>
      </c>
      <c r="B40" s="15" t="s">
        <v>76</v>
      </c>
      <c r="C40" s="16"/>
      <c r="D40" s="16"/>
      <c r="E40" s="16"/>
      <c r="F40" s="16"/>
      <c r="G40" s="12">
        <v>1</v>
      </c>
      <c r="H40" s="12">
        <f t="shared" si="0"/>
        <v>1</v>
      </c>
      <c r="I40" s="12">
        <v>2</v>
      </c>
      <c r="J40" s="12">
        <f t="shared" si="1"/>
        <v>3</v>
      </c>
      <c r="K40" s="12">
        <v>2</v>
      </c>
      <c r="L40" s="12">
        <f t="shared" si="2"/>
        <v>5</v>
      </c>
      <c r="M40" s="12"/>
      <c r="N40" s="12">
        <f t="shared" si="3"/>
        <v>5</v>
      </c>
      <c r="O40" s="12">
        <v>2</v>
      </c>
      <c r="P40" s="12">
        <f t="shared" si="4"/>
        <v>7</v>
      </c>
      <c r="Q40" s="12">
        <v>2</v>
      </c>
      <c r="R40" s="12">
        <f t="shared" si="5"/>
        <v>9</v>
      </c>
      <c r="S40" s="12">
        <v>2</v>
      </c>
      <c r="T40" s="12">
        <f t="shared" si="6"/>
        <v>11</v>
      </c>
      <c r="U40" s="12">
        <v>2</v>
      </c>
      <c r="V40" s="12">
        <f t="shared" si="7"/>
        <v>13</v>
      </c>
      <c r="W40" s="12"/>
      <c r="X40" s="12">
        <f t="shared" si="8"/>
        <v>13</v>
      </c>
      <c r="Y40" s="12">
        <v>2</v>
      </c>
      <c r="Z40" s="12">
        <f t="shared" si="9"/>
        <v>15</v>
      </c>
      <c r="AA40" s="12">
        <v>2</v>
      </c>
      <c r="AB40" s="12">
        <f t="shared" si="10"/>
        <v>17</v>
      </c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3">
        <f>'[1]1st Sem All Points'!AK31</f>
        <v>34</v>
      </c>
      <c r="AY40" s="14"/>
    </row>
    <row r="41" spans="1:51" ht="23.1" customHeight="1" x14ac:dyDescent="0.3">
      <c r="A41" s="15" t="s">
        <v>77</v>
      </c>
      <c r="B41" s="15" t="s">
        <v>78</v>
      </c>
      <c r="C41" s="16"/>
      <c r="D41" s="16"/>
      <c r="E41" s="16"/>
      <c r="F41" s="16"/>
      <c r="G41" s="12"/>
      <c r="H41" s="12">
        <f t="shared" si="0"/>
        <v>0</v>
      </c>
      <c r="I41" s="12"/>
      <c r="J41" s="12">
        <f t="shared" si="1"/>
        <v>0</v>
      </c>
      <c r="K41" s="12"/>
      <c r="L41" s="12">
        <f t="shared" si="2"/>
        <v>0</v>
      </c>
      <c r="M41" s="12"/>
      <c r="N41" s="12">
        <f t="shared" si="3"/>
        <v>0</v>
      </c>
      <c r="O41" s="12"/>
      <c r="P41" s="12">
        <f t="shared" si="4"/>
        <v>0</v>
      </c>
      <c r="Q41" s="12"/>
      <c r="R41" s="12">
        <f t="shared" si="5"/>
        <v>0</v>
      </c>
      <c r="S41" s="12"/>
      <c r="T41" s="12">
        <f t="shared" si="6"/>
        <v>0</v>
      </c>
      <c r="U41" s="12"/>
      <c r="V41" s="12">
        <f t="shared" si="7"/>
        <v>0</v>
      </c>
      <c r="W41" s="12"/>
      <c r="X41" s="12">
        <f t="shared" si="8"/>
        <v>0</v>
      </c>
      <c r="Y41" s="12"/>
      <c r="Z41" s="12">
        <f t="shared" si="9"/>
        <v>0</v>
      </c>
      <c r="AA41" s="12"/>
      <c r="AB41" s="12">
        <f t="shared" si="10"/>
        <v>0</v>
      </c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3">
        <f>'[1]1st Sem All Points'!AK32</f>
        <v>2</v>
      </c>
      <c r="AY41" s="14"/>
    </row>
    <row r="42" spans="1:51" ht="23.1" customHeight="1" x14ac:dyDescent="0.3">
      <c r="A42" s="15" t="s">
        <v>79</v>
      </c>
      <c r="B42" s="15" t="s">
        <v>80</v>
      </c>
      <c r="C42" s="16"/>
      <c r="D42" s="16"/>
      <c r="E42" s="16"/>
      <c r="F42" s="16"/>
      <c r="G42" s="12"/>
      <c r="H42" s="12">
        <f t="shared" si="0"/>
        <v>0</v>
      </c>
      <c r="I42" s="12"/>
      <c r="J42" s="12">
        <f t="shared" si="1"/>
        <v>0</v>
      </c>
      <c r="K42" s="12"/>
      <c r="L42" s="12">
        <f t="shared" si="2"/>
        <v>0</v>
      </c>
      <c r="M42" s="12"/>
      <c r="N42" s="12">
        <f t="shared" si="3"/>
        <v>0</v>
      </c>
      <c r="O42" s="12"/>
      <c r="P42" s="12">
        <f t="shared" si="4"/>
        <v>0</v>
      </c>
      <c r="Q42" s="12"/>
      <c r="R42" s="12">
        <f t="shared" si="5"/>
        <v>0</v>
      </c>
      <c r="S42" s="12"/>
      <c r="T42" s="12">
        <f t="shared" si="6"/>
        <v>0</v>
      </c>
      <c r="U42" s="12"/>
      <c r="V42" s="12">
        <f t="shared" si="7"/>
        <v>0</v>
      </c>
      <c r="W42" s="12"/>
      <c r="X42" s="12">
        <f t="shared" si="8"/>
        <v>0</v>
      </c>
      <c r="Y42" s="12"/>
      <c r="Z42" s="12">
        <f t="shared" si="9"/>
        <v>0</v>
      </c>
      <c r="AA42" s="12"/>
      <c r="AB42" s="12">
        <f t="shared" si="10"/>
        <v>0</v>
      </c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3">
        <f>'[1]1st Sem All Points'!AK33</f>
        <v>14</v>
      </c>
      <c r="AY42" s="14"/>
    </row>
    <row r="43" spans="1:51" ht="23.1" customHeight="1" x14ac:dyDescent="0.3">
      <c r="A43" s="15" t="s">
        <v>81</v>
      </c>
      <c r="B43" s="15" t="s">
        <v>82</v>
      </c>
      <c r="C43" s="16"/>
      <c r="D43" s="16"/>
      <c r="E43" s="16"/>
      <c r="F43" s="16"/>
      <c r="G43" s="12">
        <v>1</v>
      </c>
      <c r="H43" s="12">
        <f t="shared" si="0"/>
        <v>1</v>
      </c>
      <c r="I43" s="12">
        <v>2</v>
      </c>
      <c r="J43" s="12">
        <f t="shared" si="1"/>
        <v>3</v>
      </c>
      <c r="K43" s="12">
        <v>1</v>
      </c>
      <c r="L43" s="12">
        <f t="shared" si="2"/>
        <v>4</v>
      </c>
      <c r="M43" s="12">
        <v>1</v>
      </c>
      <c r="N43" s="12">
        <f t="shared" si="3"/>
        <v>5</v>
      </c>
      <c r="O43" s="12"/>
      <c r="P43" s="12">
        <f t="shared" si="4"/>
        <v>5</v>
      </c>
      <c r="Q43" s="12"/>
      <c r="R43" s="12">
        <f t="shared" si="5"/>
        <v>5</v>
      </c>
      <c r="S43" s="12">
        <v>2</v>
      </c>
      <c r="T43" s="12">
        <f t="shared" si="6"/>
        <v>7</v>
      </c>
      <c r="U43" s="12">
        <v>2</v>
      </c>
      <c r="V43" s="12">
        <f t="shared" si="7"/>
        <v>9</v>
      </c>
      <c r="W43" s="12">
        <v>1</v>
      </c>
      <c r="X43" s="12">
        <f t="shared" si="8"/>
        <v>10</v>
      </c>
      <c r="Y43" s="12">
        <v>2</v>
      </c>
      <c r="Z43" s="12">
        <f t="shared" si="9"/>
        <v>12</v>
      </c>
      <c r="AA43" s="12"/>
      <c r="AB43" s="12">
        <f t="shared" si="10"/>
        <v>12</v>
      </c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3">
        <f>'[1]1st Sem All Points'!AK34</f>
        <v>14</v>
      </c>
      <c r="AY43" s="14"/>
    </row>
    <row r="44" spans="1:51" ht="23.1" customHeight="1" x14ac:dyDescent="0.3">
      <c r="A44" s="15" t="s">
        <v>83</v>
      </c>
      <c r="B44" s="15" t="s">
        <v>84</v>
      </c>
      <c r="C44" s="16"/>
      <c r="D44" s="16"/>
      <c r="E44" s="16"/>
      <c r="F44" s="16"/>
      <c r="G44" s="12">
        <v>2</v>
      </c>
      <c r="H44" s="12">
        <f t="shared" si="0"/>
        <v>2</v>
      </c>
      <c r="I44" s="12">
        <v>2</v>
      </c>
      <c r="J44" s="12">
        <f t="shared" si="1"/>
        <v>4</v>
      </c>
      <c r="K44" s="12">
        <v>4</v>
      </c>
      <c r="L44" s="12">
        <f t="shared" si="2"/>
        <v>8</v>
      </c>
      <c r="M44" s="12">
        <v>3</v>
      </c>
      <c r="N44" s="12">
        <f t="shared" si="3"/>
        <v>11</v>
      </c>
      <c r="O44" s="12">
        <v>3</v>
      </c>
      <c r="P44" s="12">
        <f t="shared" si="4"/>
        <v>14</v>
      </c>
      <c r="Q44" s="12">
        <v>3</v>
      </c>
      <c r="R44" s="12">
        <f t="shared" si="5"/>
        <v>17</v>
      </c>
      <c r="S44" s="12">
        <v>1</v>
      </c>
      <c r="T44" s="12">
        <f t="shared" si="6"/>
        <v>18</v>
      </c>
      <c r="U44" s="12">
        <v>5</v>
      </c>
      <c r="V44" s="12">
        <f t="shared" si="7"/>
        <v>23</v>
      </c>
      <c r="W44" s="12">
        <v>1</v>
      </c>
      <c r="X44" s="12">
        <f t="shared" si="8"/>
        <v>24</v>
      </c>
      <c r="Y44" s="12">
        <v>4</v>
      </c>
      <c r="Z44" s="12">
        <f t="shared" si="9"/>
        <v>28</v>
      </c>
      <c r="AA44" s="12">
        <v>2</v>
      </c>
      <c r="AB44" s="12">
        <f t="shared" si="10"/>
        <v>30</v>
      </c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3">
        <f>'[1]1st Sem All Points'!AK35</f>
        <v>41</v>
      </c>
      <c r="AY44" s="14"/>
    </row>
    <row r="45" spans="1:51" ht="23.1" customHeight="1" x14ac:dyDescent="0.3">
      <c r="A45" s="15" t="s">
        <v>85</v>
      </c>
      <c r="B45" s="15" t="s">
        <v>86</v>
      </c>
      <c r="C45" s="16"/>
      <c r="D45" s="16"/>
      <c r="E45" s="16"/>
      <c r="F45" s="16"/>
      <c r="G45" s="12">
        <v>2</v>
      </c>
      <c r="H45" s="12">
        <f t="shared" si="0"/>
        <v>2</v>
      </c>
      <c r="I45" s="12">
        <v>2</v>
      </c>
      <c r="J45" s="12">
        <f t="shared" si="1"/>
        <v>4</v>
      </c>
      <c r="K45" s="12">
        <v>4</v>
      </c>
      <c r="L45" s="12">
        <f t="shared" si="2"/>
        <v>8</v>
      </c>
      <c r="M45" s="12">
        <v>4</v>
      </c>
      <c r="N45" s="12">
        <f t="shared" si="3"/>
        <v>12</v>
      </c>
      <c r="O45" s="12">
        <v>2</v>
      </c>
      <c r="P45" s="12">
        <f t="shared" si="4"/>
        <v>14</v>
      </c>
      <c r="Q45" s="12">
        <v>2</v>
      </c>
      <c r="R45" s="12">
        <f t="shared" si="5"/>
        <v>16</v>
      </c>
      <c r="S45" s="12">
        <v>2</v>
      </c>
      <c r="T45" s="12">
        <f t="shared" si="6"/>
        <v>18</v>
      </c>
      <c r="U45" s="12">
        <v>1</v>
      </c>
      <c r="V45" s="12">
        <f t="shared" si="7"/>
        <v>19</v>
      </c>
      <c r="W45" s="12">
        <v>3</v>
      </c>
      <c r="X45" s="12">
        <f t="shared" si="8"/>
        <v>22</v>
      </c>
      <c r="Y45" s="12">
        <v>2</v>
      </c>
      <c r="Z45" s="12">
        <f t="shared" si="9"/>
        <v>24</v>
      </c>
      <c r="AA45" s="12"/>
      <c r="AB45" s="12">
        <f t="shared" si="10"/>
        <v>24</v>
      </c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3">
        <f>'[1]1st Sem All Points'!AK36</f>
        <v>38</v>
      </c>
      <c r="AY45" s="14"/>
    </row>
    <row r="46" spans="1:51" ht="23.1" customHeight="1" x14ac:dyDescent="0.3">
      <c r="A46" s="15" t="s">
        <v>87</v>
      </c>
      <c r="B46" s="15" t="s">
        <v>88</v>
      </c>
      <c r="C46" s="16"/>
      <c r="D46" s="16"/>
      <c r="E46" s="16"/>
      <c r="F46" s="16"/>
      <c r="G46" s="12">
        <v>2</v>
      </c>
      <c r="H46" s="12">
        <f t="shared" si="0"/>
        <v>2</v>
      </c>
      <c r="I46" s="12">
        <v>1</v>
      </c>
      <c r="J46" s="12">
        <f t="shared" si="1"/>
        <v>3</v>
      </c>
      <c r="K46" s="12">
        <v>1</v>
      </c>
      <c r="L46" s="12">
        <f t="shared" si="2"/>
        <v>4</v>
      </c>
      <c r="M46" s="12">
        <v>1</v>
      </c>
      <c r="N46" s="12">
        <f t="shared" si="3"/>
        <v>5</v>
      </c>
      <c r="O46" s="12">
        <v>2</v>
      </c>
      <c r="P46" s="12">
        <f t="shared" si="4"/>
        <v>7</v>
      </c>
      <c r="Q46" s="12">
        <v>1</v>
      </c>
      <c r="R46" s="12">
        <f t="shared" si="5"/>
        <v>8</v>
      </c>
      <c r="S46" s="12"/>
      <c r="T46" s="12">
        <f t="shared" si="6"/>
        <v>8</v>
      </c>
      <c r="U46" s="12">
        <v>1</v>
      </c>
      <c r="V46" s="12">
        <f t="shared" si="7"/>
        <v>9</v>
      </c>
      <c r="W46" s="12">
        <v>2</v>
      </c>
      <c r="X46" s="12">
        <f t="shared" si="8"/>
        <v>11</v>
      </c>
      <c r="Y46" s="12">
        <v>6</v>
      </c>
      <c r="Z46" s="12">
        <f t="shared" si="9"/>
        <v>17</v>
      </c>
      <c r="AA46" s="12"/>
      <c r="AB46" s="12">
        <f t="shared" si="10"/>
        <v>17</v>
      </c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3">
        <f>'[1]1st Sem All Points'!AK37</f>
        <v>31</v>
      </c>
      <c r="AY46" s="14"/>
    </row>
    <row r="47" spans="1:51" ht="23.1" customHeight="1" x14ac:dyDescent="0.3">
      <c r="A47" s="15" t="s">
        <v>89</v>
      </c>
      <c r="B47" s="15" t="s">
        <v>90</v>
      </c>
      <c r="C47" s="16"/>
      <c r="D47" s="16"/>
      <c r="E47" s="16"/>
      <c r="F47" s="16"/>
      <c r="G47" s="12"/>
      <c r="H47" s="12">
        <f t="shared" si="0"/>
        <v>0</v>
      </c>
      <c r="I47" s="12"/>
      <c r="J47" s="12">
        <f t="shared" si="1"/>
        <v>0</v>
      </c>
      <c r="K47" s="12"/>
      <c r="L47" s="12">
        <f t="shared" si="2"/>
        <v>0</v>
      </c>
      <c r="M47" s="12"/>
      <c r="N47" s="12">
        <f t="shared" si="3"/>
        <v>0</v>
      </c>
      <c r="O47" s="12"/>
      <c r="P47" s="12">
        <f t="shared" si="4"/>
        <v>0</v>
      </c>
      <c r="Q47" s="12"/>
      <c r="R47" s="12"/>
      <c r="S47" s="12"/>
      <c r="T47" s="12">
        <f t="shared" si="6"/>
        <v>0</v>
      </c>
      <c r="U47" s="12"/>
      <c r="V47" s="12"/>
      <c r="W47" s="12"/>
      <c r="X47" s="12">
        <f t="shared" si="8"/>
        <v>0</v>
      </c>
      <c r="Y47" s="12"/>
      <c r="Z47" s="12">
        <f t="shared" si="9"/>
        <v>0</v>
      </c>
      <c r="AA47" s="12"/>
      <c r="AB47" s="12">
        <f t="shared" si="10"/>
        <v>0</v>
      </c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3">
        <f>'[1]1st Sem All Points'!AK38</f>
        <v>9</v>
      </c>
      <c r="AY47" s="14"/>
    </row>
    <row r="48" spans="1:51" ht="23.1" customHeight="1" x14ac:dyDescent="0.3">
      <c r="A48" s="15" t="s">
        <v>91</v>
      </c>
      <c r="B48" s="15" t="s">
        <v>92</v>
      </c>
      <c r="C48" s="16"/>
      <c r="D48" s="16"/>
      <c r="E48" s="16"/>
      <c r="F48" s="16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>
        <v>1</v>
      </c>
      <c r="Z48" s="12">
        <f t="shared" si="9"/>
        <v>1</v>
      </c>
      <c r="AA48" s="12"/>
      <c r="AB48" s="12">
        <f t="shared" si="10"/>
        <v>1</v>
      </c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3"/>
      <c r="AY48" s="14"/>
    </row>
    <row r="49" spans="1:51" ht="23.1" customHeight="1" x14ac:dyDescent="0.3">
      <c r="A49" s="15" t="s">
        <v>60</v>
      </c>
      <c r="B49" s="15" t="s">
        <v>93</v>
      </c>
      <c r="C49" s="16"/>
      <c r="D49" s="16"/>
      <c r="E49" s="16"/>
      <c r="F49" s="16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>
        <v>2</v>
      </c>
      <c r="AB49" s="12">
        <f t="shared" si="10"/>
        <v>2</v>
      </c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9"/>
      <c r="AY49" s="14"/>
    </row>
    <row r="50" spans="1:51" ht="23.1" customHeight="1" x14ac:dyDescent="0.3">
      <c r="A50" s="15" t="s">
        <v>94</v>
      </c>
      <c r="B50" s="15" t="s">
        <v>93</v>
      </c>
      <c r="C50" s="16"/>
      <c r="D50" s="16"/>
      <c r="E50" s="16"/>
      <c r="F50" s="16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>
        <v>2</v>
      </c>
      <c r="AB50" s="12">
        <f t="shared" si="10"/>
        <v>2</v>
      </c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9"/>
      <c r="AY50" s="14"/>
    </row>
    <row r="51" spans="1:51" ht="23.1" customHeight="1" x14ac:dyDescent="0.3">
      <c r="A51" s="15" t="s">
        <v>95</v>
      </c>
      <c r="B51" s="15" t="s">
        <v>96</v>
      </c>
      <c r="C51" s="16"/>
      <c r="D51" s="16"/>
      <c r="E51" s="16"/>
      <c r="F51" s="16"/>
      <c r="G51" s="12"/>
      <c r="H51" s="12">
        <f>G51+F51+E51+D51+C51</f>
        <v>0</v>
      </c>
      <c r="I51" s="12"/>
      <c r="J51" s="12">
        <f>I51+H51</f>
        <v>0</v>
      </c>
      <c r="K51" s="12"/>
      <c r="L51" s="12">
        <f>K51+J51</f>
        <v>0</v>
      </c>
      <c r="M51" s="12"/>
      <c r="N51" s="12">
        <f>M51+L51</f>
        <v>0</v>
      </c>
      <c r="O51" s="12"/>
      <c r="P51" s="12">
        <f>O51+N51</f>
        <v>0</v>
      </c>
      <c r="Q51" s="12"/>
      <c r="R51" s="12"/>
      <c r="S51" s="12"/>
      <c r="T51" s="12">
        <f>S51+R51</f>
        <v>0</v>
      </c>
      <c r="U51" s="12"/>
      <c r="V51" s="12"/>
      <c r="W51" s="12"/>
      <c r="X51" s="12">
        <f>W51+V51</f>
        <v>0</v>
      </c>
      <c r="Y51" s="12"/>
      <c r="Z51" s="12">
        <f>Y51+X51</f>
        <v>0</v>
      </c>
      <c r="AA51" s="12"/>
      <c r="AB51" s="12">
        <f t="shared" si="10"/>
        <v>0</v>
      </c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3">
        <f>'[1]1st Sem All Points'!AK39</f>
        <v>10</v>
      </c>
      <c r="AY51" s="14"/>
    </row>
    <row r="52" spans="1:51" ht="23.1" customHeight="1" x14ac:dyDescent="0.3">
      <c r="A52" s="15"/>
      <c r="B52" s="15"/>
      <c r="C52" s="16"/>
      <c r="D52" s="16"/>
      <c r="E52" s="16"/>
      <c r="F52" s="16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9"/>
      <c r="AY52" s="14"/>
    </row>
    <row r="53" spans="1:51" ht="23.1" customHeight="1" x14ac:dyDescent="0.3">
      <c r="A53" s="20"/>
      <c r="B53" s="20"/>
      <c r="C53" s="16"/>
      <c r="D53" s="16"/>
      <c r="E53" s="16"/>
      <c r="F53" s="16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9"/>
      <c r="AY53" s="14"/>
    </row>
    <row r="54" spans="1:51" x14ac:dyDescent="0.3">
      <c r="C54" s="3"/>
      <c r="D54" s="3"/>
      <c r="E54" s="3"/>
      <c r="F54" s="3"/>
    </row>
    <row r="55" spans="1:51" x14ac:dyDescent="0.3">
      <c r="C55" s="3"/>
      <c r="D55" s="3"/>
      <c r="E55" s="3"/>
      <c r="F55" s="3"/>
    </row>
    <row r="56" spans="1:51" x14ac:dyDescent="0.3">
      <c r="C56" s="3"/>
      <c r="D56" s="3"/>
      <c r="E56" s="3"/>
      <c r="F56" s="3"/>
    </row>
    <row r="57" spans="1:51" x14ac:dyDescent="0.3">
      <c r="C57" s="3"/>
      <c r="D57" s="3"/>
      <c r="E57" s="3"/>
      <c r="F57" s="3"/>
    </row>
    <row r="58" spans="1:51" x14ac:dyDescent="0.3">
      <c r="C58" s="3"/>
      <c r="D58" s="3"/>
      <c r="E58" s="3"/>
      <c r="F58" s="3"/>
    </row>
    <row r="59" spans="1:51" x14ac:dyDescent="0.3">
      <c r="C59" s="3"/>
      <c r="D59" s="3"/>
      <c r="E59" s="3"/>
      <c r="F59" s="3"/>
    </row>
    <row r="60" spans="1:51" x14ac:dyDescent="0.3">
      <c r="C60" s="3"/>
      <c r="D60" s="3"/>
      <c r="E60" s="3"/>
      <c r="F60" s="3"/>
    </row>
    <row r="61" spans="1:51" x14ac:dyDescent="0.3">
      <c r="C61" s="3"/>
      <c r="D61" s="3"/>
      <c r="E61" s="3"/>
      <c r="F61" s="3"/>
    </row>
    <row r="62" spans="1:51" x14ac:dyDescent="0.3">
      <c r="C62" s="3"/>
      <c r="D62" s="3"/>
      <c r="E62" s="3"/>
      <c r="F62" s="3"/>
    </row>
    <row r="63" spans="1:51" x14ac:dyDescent="0.3">
      <c r="C63" s="3"/>
      <c r="D63" s="3"/>
      <c r="E63" s="3"/>
      <c r="F63" s="3"/>
    </row>
    <row r="64" spans="1:51" x14ac:dyDescent="0.3">
      <c r="C64" s="3"/>
      <c r="D64" s="3"/>
      <c r="E64" s="3"/>
      <c r="F64" s="3"/>
    </row>
    <row r="65" spans="3:6" x14ac:dyDescent="0.3">
      <c r="C65" s="3"/>
      <c r="D65" s="3"/>
      <c r="E65" s="3"/>
      <c r="F65" s="3"/>
    </row>
    <row r="66" spans="3:6" x14ac:dyDescent="0.3">
      <c r="C66" s="3"/>
      <c r="D66" s="3"/>
      <c r="E66" s="3"/>
      <c r="F66" s="3"/>
    </row>
    <row r="67" spans="3:6" x14ac:dyDescent="0.3">
      <c r="C67" s="3"/>
      <c r="D67" s="3"/>
      <c r="E67" s="3"/>
      <c r="F67" s="3"/>
    </row>
    <row r="68" spans="3:6" x14ac:dyDescent="0.3">
      <c r="C68" s="3"/>
      <c r="D68" s="3"/>
      <c r="E68" s="3"/>
      <c r="F68" s="3"/>
    </row>
    <row r="69" spans="3:6" x14ac:dyDescent="0.3">
      <c r="C69" s="3"/>
      <c r="D69" s="3"/>
      <c r="E69" s="3"/>
      <c r="F69" s="3"/>
    </row>
    <row r="70" spans="3:6" x14ac:dyDescent="0.3">
      <c r="C70" s="3"/>
      <c r="D70" s="3"/>
      <c r="E70" s="3"/>
      <c r="F70" s="3"/>
    </row>
    <row r="71" spans="3:6" x14ac:dyDescent="0.3">
      <c r="C71" s="3"/>
      <c r="D71" s="3"/>
      <c r="E71" s="3"/>
      <c r="F71" s="3"/>
    </row>
  </sheetData>
  <mergeCells count="35">
    <mergeCell ref="AV1:AW1"/>
    <mergeCell ref="A1:B1"/>
    <mergeCell ref="Y1:Z1"/>
    <mergeCell ref="AA1:AB1"/>
    <mergeCell ref="AC1:AD1"/>
    <mergeCell ref="AH1:AI1"/>
    <mergeCell ref="AJ1:AK1"/>
    <mergeCell ref="AL1:AM1"/>
    <mergeCell ref="AN1:AO1"/>
    <mergeCell ref="AP1:AQ1"/>
    <mergeCell ref="AR1:AS1"/>
    <mergeCell ref="AT1:AU1"/>
    <mergeCell ref="AA2:AB2"/>
    <mergeCell ref="A2:B2"/>
    <mergeCell ref="G2:H2"/>
    <mergeCell ref="I2:J2"/>
    <mergeCell ref="K2:L2"/>
    <mergeCell ref="M2:N2"/>
    <mergeCell ref="O2:P2"/>
    <mergeCell ref="AP2:AQ2"/>
    <mergeCell ref="AR2:AS2"/>
    <mergeCell ref="AT2:AU2"/>
    <mergeCell ref="AV2:AW2"/>
    <mergeCell ref="A3:B3"/>
    <mergeCell ref="AC2:AD2"/>
    <mergeCell ref="AF2:AG2"/>
    <mergeCell ref="AH2:AI2"/>
    <mergeCell ref="AJ2:AK2"/>
    <mergeCell ref="AL2:AM2"/>
    <mergeCell ref="AN2:AO2"/>
    <mergeCell ref="Q2:R2"/>
    <mergeCell ref="S2:T2"/>
    <mergeCell ref="U2:V2"/>
    <mergeCell ref="W2:X2"/>
    <mergeCell ref="Y2:Z2"/>
  </mergeCells>
  <conditionalFormatting sqref="G3:J3 C3:F4">
    <cfRule type="timePeriod" dxfId="23" priority="12" timePeriod="lastMonth">
      <formula>AND(MONTH(C3)=MONTH(EDATE(TODAY(),0-1)),YEAR(C3)=YEAR(EDATE(TODAY(),0-1)))</formula>
    </cfRule>
  </conditionalFormatting>
  <conditionalFormatting sqref="K3:X3">
    <cfRule type="timePeriod" dxfId="22" priority="11" timePeriod="lastMonth">
      <formula>AND(MONTH(K3)=MONTH(EDATE(TODAY(),0-1)),YEAR(K3)=YEAR(EDATE(TODAY(),0-1)))</formula>
    </cfRule>
  </conditionalFormatting>
  <conditionalFormatting sqref="Y3:AD3 AF3:AG3">
    <cfRule type="timePeriod" dxfId="21" priority="10" timePeriod="lastMonth">
      <formula>AND(MONTH(Y3)=MONTH(EDATE(TODAY(),0-1)),YEAR(Y3)=YEAR(EDATE(TODAY(),0-1)))</formula>
    </cfRule>
  </conditionalFormatting>
  <conditionalFormatting sqref="AH3:AI3">
    <cfRule type="timePeriod" dxfId="20" priority="9" timePeriod="lastMonth">
      <formula>AND(MONTH(AH3)=MONTH(EDATE(TODAY(),0-1)),YEAR(AH3)=YEAR(EDATE(TODAY(),0-1)))</formula>
    </cfRule>
  </conditionalFormatting>
  <conditionalFormatting sqref="AL3:AM3">
    <cfRule type="timePeriod" dxfId="19" priority="8" timePeriod="lastMonth">
      <formula>AND(MONTH(AL3)=MONTH(EDATE(TODAY(),0-1)),YEAR(AL3)=YEAR(EDATE(TODAY(),0-1)))</formula>
    </cfRule>
  </conditionalFormatting>
  <conditionalFormatting sqref="AN3:AO3">
    <cfRule type="timePeriod" dxfId="18" priority="7" timePeriod="lastMonth">
      <formula>AND(MONTH(AN3)=MONTH(EDATE(TODAY(),0-1)),YEAR(AN3)=YEAR(EDATE(TODAY(),0-1)))</formula>
    </cfRule>
  </conditionalFormatting>
  <conditionalFormatting sqref="AP3:AQ3">
    <cfRule type="timePeriod" dxfId="17" priority="6" timePeriod="lastMonth">
      <formula>AND(MONTH(AP3)=MONTH(EDATE(TODAY(),0-1)),YEAR(AP3)=YEAR(EDATE(TODAY(),0-1)))</formula>
    </cfRule>
  </conditionalFormatting>
  <conditionalFormatting sqref="AR3:AS3">
    <cfRule type="timePeriod" dxfId="16" priority="5" timePeriod="lastMonth">
      <formula>AND(MONTH(AR3)=MONTH(EDATE(TODAY(),0-1)),YEAR(AR3)=YEAR(EDATE(TODAY(),0-1)))</formula>
    </cfRule>
  </conditionalFormatting>
  <conditionalFormatting sqref="AY3">
    <cfRule type="timePeriod" dxfId="15" priority="4" timePeriod="lastMonth">
      <formula>AND(MONTH(AY3)=MONTH(EDATE(TODAY(),0-1)),YEAR(AY3)=YEAR(EDATE(TODAY(),0-1)))</formula>
    </cfRule>
  </conditionalFormatting>
  <conditionalFormatting sqref="AX3">
    <cfRule type="timePeriod" dxfId="14" priority="3" timePeriod="lastMonth">
      <formula>AND(MONTH(AX3)=MONTH(EDATE(TODAY(),0-1)),YEAR(AX3)=YEAR(EDATE(TODAY(),0-1)))</formula>
    </cfRule>
  </conditionalFormatting>
  <conditionalFormatting sqref="AT3:AU3">
    <cfRule type="timePeriod" dxfId="13" priority="2" timePeriod="lastMonth">
      <formula>AND(MONTH(AT3)=MONTH(EDATE(TODAY(),0-1)),YEAR(AT3)=YEAR(EDATE(TODAY(),0-1)))</formula>
    </cfRule>
  </conditionalFormatting>
  <conditionalFormatting sqref="AV3:AW3">
    <cfRule type="timePeriod" dxfId="12" priority="1" timePeriod="lastMonth">
      <formula>AND(MONTH(AV3)=MONTH(EDATE(TODAY(),0-1)),YEAR(AV3)=YEAR(EDATE(TODAY(),0-1)))</formula>
    </cfRule>
  </conditionalFormatting>
  <pageMargins left="0.25" right="0.25" top="0.5" bottom="0.5" header="0.3" footer="0.3"/>
  <pageSetup paperSize="17" scale="61" orientation="landscape" r:id="rId1"/>
  <headerFooter>
    <oddHeader>&amp;CPoint Total Spring Semester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2nd Sem All Points</vt:lpstr>
      <vt:lpstr>Spring 23 All Points</vt:lpstr>
      <vt:lpstr>'2nd Sem All Points'!Print_Area</vt:lpstr>
      <vt:lpstr>'Spring 23 All Points'!Print_Area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Hilarie Donahue</dc:creator>
  <cp:lastModifiedBy>Hilarie Donahue</cp:lastModifiedBy>
  <dcterms:created xsi:type="dcterms:W3CDTF">2023-03-28T15:59:59Z</dcterms:created>
  <dcterms:modified xsi:type="dcterms:W3CDTF">2023-05-03T17:09:18Z</dcterms:modified>
</cp:coreProperties>
</file>